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390" yWindow="-20" windowWidth="14430" windowHeight="13440" activeTab="1"/>
  </bookViews>
  <sheets>
    <sheet name="Kthimi i Investimeve" sheetId="1" r:id="rId1"/>
    <sheet name="cash-flow" sheetId="4" r:id="rId2"/>
  </sheets>
  <definedNames>
    <definedName name="_xlnm.Print_Area" localSheetId="1">'cash-flow'!$A$1:$F$329</definedName>
    <definedName name="_xlnm.Print_Area" localSheetId="0">'Kthimi i Investimeve'!$A$5:$M$26</definedName>
  </definedNames>
  <calcPr calcId="162913"/>
</workbook>
</file>

<file path=xl/calcChain.xml><?xml version="1.0" encoding="utf-8"?>
<calcChain xmlns="http://schemas.openxmlformats.org/spreadsheetml/2006/main">
  <c r="C13" i="4" l="1"/>
  <c r="F13" i="4" s="1"/>
  <c r="E13" i="4"/>
  <c r="C22" i="4"/>
  <c r="E22" i="4"/>
  <c r="C31" i="4"/>
  <c r="E31" i="4"/>
  <c r="C40" i="4"/>
  <c r="E40" i="4"/>
  <c r="C49" i="4"/>
  <c r="E49" i="4"/>
  <c r="C58" i="4"/>
  <c r="E58" i="4"/>
  <c r="C67" i="4"/>
  <c r="E67" i="4"/>
  <c r="C76" i="4"/>
  <c r="E76" i="4"/>
  <c r="C85" i="4"/>
  <c r="E85" i="4"/>
  <c r="C94" i="4"/>
  <c r="E94" i="4"/>
  <c r="C103" i="4"/>
  <c r="E103" i="4"/>
  <c r="C112" i="4"/>
  <c r="E112" i="4"/>
  <c r="C121" i="4"/>
  <c r="E121" i="4"/>
  <c r="C130" i="4"/>
  <c r="E130" i="4"/>
  <c r="C139" i="4"/>
  <c r="E139" i="4"/>
  <c r="C148" i="4"/>
  <c r="E148" i="4"/>
  <c r="C157" i="4"/>
  <c r="E157" i="4"/>
  <c r="C166" i="4"/>
  <c r="E166" i="4"/>
  <c r="C175" i="4"/>
  <c r="E175" i="4"/>
  <c r="C184" i="4"/>
  <c r="E184" i="4"/>
  <c r="C193" i="4"/>
  <c r="E193" i="4"/>
  <c r="C202" i="4"/>
  <c r="E202" i="4"/>
  <c r="C211" i="4"/>
  <c r="E211" i="4"/>
  <c r="C220" i="4"/>
  <c r="E220" i="4"/>
  <c r="C229" i="4"/>
  <c r="E229" i="4"/>
  <c r="C238" i="4"/>
  <c r="E238" i="4"/>
  <c r="C247" i="4"/>
  <c r="E247" i="4"/>
  <c r="C256" i="4"/>
  <c r="E256" i="4"/>
  <c r="C265" i="4"/>
  <c r="E265" i="4"/>
  <c r="C274" i="4"/>
  <c r="E274" i="4"/>
  <c r="C283" i="4"/>
  <c r="E283" i="4"/>
  <c r="C292" i="4"/>
  <c r="E292" i="4"/>
  <c r="C301" i="4"/>
  <c r="E301" i="4"/>
  <c r="C310" i="4"/>
  <c r="E310" i="4"/>
  <c r="C319" i="4"/>
  <c r="E319" i="4"/>
  <c r="C328" i="4"/>
  <c r="E328" i="4"/>
  <c r="I333" i="4"/>
  <c r="K333" i="4"/>
  <c r="F22" i="4" l="1"/>
  <c r="F31" i="4" s="1"/>
  <c r="F40" i="4" s="1"/>
  <c r="F49" i="4" s="1"/>
  <c r="F58" i="4" s="1"/>
  <c r="F67" i="4" s="1"/>
  <c r="F76" i="4" s="1"/>
  <c r="F85" i="4" s="1"/>
  <c r="F94" i="4" s="1"/>
  <c r="F103" i="4" s="1"/>
  <c r="F112" i="4" s="1"/>
  <c r="F121" i="4" s="1"/>
  <c r="F130" i="4" s="1"/>
  <c r="F139" i="4" s="1"/>
  <c r="F148" i="4" s="1"/>
  <c r="F157" i="4" s="1"/>
  <c r="F166" i="4" s="1"/>
  <c r="F175" i="4" s="1"/>
  <c r="F184" i="4" s="1"/>
  <c r="F193" i="4" s="1"/>
  <c r="F202" i="4" s="1"/>
  <c r="F211" i="4" s="1"/>
  <c r="F220" i="4" s="1"/>
  <c r="F229" i="4" s="1"/>
  <c r="F238" i="4" s="1"/>
  <c r="F247" i="4" s="1"/>
  <c r="F256" i="4" s="1"/>
  <c r="F265" i="4" s="1"/>
  <c r="F274" i="4" s="1"/>
  <c r="F283" i="4" s="1"/>
  <c r="F292" i="4" s="1"/>
  <c r="F301" i="4" s="1"/>
  <c r="F310" i="4" s="1"/>
  <c r="F319" i="4" s="1"/>
  <c r="F328" i="4" s="1"/>
  <c r="H13" i="1"/>
  <c r="D12" i="1"/>
  <c r="D13" i="1"/>
  <c r="D14" i="1"/>
  <c r="D15" i="1"/>
  <c r="D16" i="1"/>
  <c r="D17" i="1"/>
  <c r="D18" i="1"/>
  <c r="H14" i="1"/>
  <c r="I18" i="1"/>
  <c r="H18" i="1"/>
  <c r="G18" i="1"/>
  <c r="I17" i="1"/>
  <c r="H17" i="1"/>
  <c r="G17" i="1"/>
  <c r="I16" i="1"/>
  <c r="H16" i="1"/>
  <c r="G16" i="1"/>
  <c r="J16" i="1" s="1"/>
  <c r="I15" i="1"/>
  <c r="H15" i="1"/>
  <c r="G15" i="1"/>
  <c r="I14" i="1"/>
  <c r="G14" i="1"/>
  <c r="I13" i="1"/>
  <c r="I12" i="1"/>
  <c r="H12" i="1"/>
  <c r="G12" i="1"/>
  <c r="J14" i="1" l="1"/>
  <c r="E10" i="1"/>
  <c r="I10" i="1" s="1"/>
  <c r="F11" i="1"/>
  <c r="H11" i="1" s="1"/>
  <c r="E11" i="1"/>
  <c r="I11" i="1" s="1"/>
  <c r="F10" i="1"/>
  <c r="H10" i="1" s="1"/>
  <c r="G13" i="1"/>
  <c r="J13" i="1" s="1"/>
  <c r="E9" i="1"/>
  <c r="I9" i="1" s="1"/>
  <c r="F9" i="1"/>
  <c r="H9" i="1" s="1"/>
  <c r="D11" i="1"/>
  <c r="D10" i="1"/>
  <c r="D9" i="1"/>
  <c r="J12" i="1"/>
  <c r="J17" i="1"/>
  <c r="J18" i="1"/>
  <c r="J15" i="1"/>
  <c r="G11" i="1" l="1"/>
  <c r="J11" i="1" s="1"/>
  <c r="G10" i="1"/>
  <c r="J10" i="1" s="1"/>
  <c r="G9" i="1"/>
  <c r="J9" i="1" s="1"/>
  <c r="K9" i="1" s="1"/>
  <c r="M9" i="1" s="1"/>
  <c r="K10" i="1" l="1"/>
  <c r="K11" i="1" s="1"/>
  <c r="M11" i="1" s="1"/>
  <c r="K12" i="1" l="1"/>
  <c r="K13" i="1" s="1"/>
  <c r="M10" i="1"/>
  <c r="M12" i="1" l="1"/>
  <c r="M13" i="1"/>
  <c r="K14" i="1"/>
  <c r="M14" i="1" l="1"/>
  <c r="K15" i="1"/>
  <c r="M15" i="1" s="1"/>
  <c r="K16" i="1" l="1"/>
  <c r="M16" i="1" l="1"/>
  <c r="K17" i="1"/>
  <c r="M17" i="1" l="1"/>
  <c r="K18" i="1"/>
  <c r="M18" i="1" l="1"/>
</calcChain>
</file>

<file path=xl/comments1.xml><?xml version="1.0" encoding="utf-8"?>
<comments xmlns="http://schemas.openxmlformats.org/spreadsheetml/2006/main">
  <authors>
    <author>Author</author>
  </authors>
  <commentList>
    <comment ref="D5" authorId="0" shapeId="0">
      <text>
        <r>
          <rPr>
            <b/>
            <sz val="9"/>
            <color indexed="81"/>
            <rFont val="Tahoma"/>
            <charset val="1"/>
          </rPr>
          <t xml:space="preserve">Dodajte nove redove ukoliko su vam potrebni da specifikujete sirovinu
</t>
        </r>
      </text>
    </comment>
    <comment ref="D14" authorId="0" shapeId="0">
      <text>
        <r>
          <rPr>
            <b/>
            <sz val="9"/>
            <color indexed="81"/>
            <rFont val="Tahoma"/>
            <charset val="1"/>
          </rPr>
          <t>Dodajte nove redove ukoliko su vam potrebni da specifikujete sirovinu</t>
        </r>
        <r>
          <rPr>
            <sz val="9"/>
            <color indexed="81"/>
            <rFont val="Tahoma"/>
            <charset val="1"/>
          </rPr>
          <t xml:space="preserve">
</t>
        </r>
      </text>
    </comment>
    <comment ref="D23" authorId="0" shapeId="0">
      <text>
        <r>
          <rPr>
            <b/>
            <sz val="9"/>
            <color indexed="81"/>
            <rFont val="Tahoma"/>
            <charset val="1"/>
          </rPr>
          <t>Dodajte nove redove ukoliko su vam potrebni da specifikujete sirovinu</t>
        </r>
        <r>
          <rPr>
            <sz val="9"/>
            <color indexed="81"/>
            <rFont val="Tahoma"/>
            <charset val="1"/>
          </rPr>
          <t xml:space="preserve">
</t>
        </r>
      </text>
    </comment>
    <comment ref="D32" authorId="0" shapeId="0">
      <text>
        <r>
          <rPr>
            <b/>
            <sz val="9"/>
            <color indexed="81"/>
            <rFont val="Tahoma"/>
            <charset val="1"/>
          </rPr>
          <t>Dodajte nove redove ukoliko su vam potrebni da specifikujete sirovinu</t>
        </r>
        <r>
          <rPr>
            <sz val="9"/>
            <color indexed="81"/>
            <rFont val="Tahoma"/>
            <charset val="1"/>
          </rPr>
          <t xml:space="preserve">
</t>
        </r>
      </text>
    </comment>
    <comment ref="D41" authorId="0" shapeId="0">
      <text>
        <r>
          <rPr>
            <b/>
            <sz val="9"/>
            <color indexed="81"/>
            <rFont val="Tahoma"/>
            <charset val="1"/>
          </rPr>
          <t>Dodajte nove redove ukoliko su vam potrebni da specifikujete sirovinu</t>
        </r>
        <r>
          <rPr>
            <sz val="9"/>
            <color indexed="81"/>
            <rFont val="Tahoma"/>
            <charset val="1"/>
          </rPr>
          <t xml:space="preserve">
</t>
        </r>
      </text>
    </comment>
    <comment ref="D50" authorId="0" shapeId="0">
      <text>
        <r>
          <rPr>
            <b/>
            <sz val="9"/>
            <color indexed="81"/>
            <rFont val="Tahoma"/>
            <charset val="1"/>
          </rPr>
          <t>Dodajte nove redove ukoliko su vam potrebni da specifikujete sirovinu</t>
        </r>
        <r>
          <rPr>
            <sz val="9"/>
            <color indexed="81"/>
            <rFont val="Tahoma"/>
            <charset val="1"/>
          </rPr>
          <t xml:space="preserve">
</t>
        </r>
      </text>
    </comment>
    <comment ref="D59" authorId="0" shapeId="0">
      <text>
        <r>
          <rPr>
            <b/>
            <sz val="9"/>
            <color indexed="81"/>
            <rFont val="Tahoma"/>
            <charset val="1"/>
          </rPr>
          <t>Dodajte nove redove ukoliko su vam potrebni da specifikujete sirovinu</t>
        </r>
        <r>
          <rPr>
            <sz val="9"/>
            <color indexed="81"/>
            <rFont val="Tahoma"/>
            <charset val="1"/>
          </rPr>
          <t xml:space="preserve">
</t>
        </r>
      </text>
    </comment>
    <comment ref="D68" authorId="0" shapeId="0">
      <text>
        <r>
          <rPr>
            <b/>
            <sz val="9"/>
            <color indexed="81"/>
            <rFont val="Tahoma"/>
            <charset val="1"/>
          </rPr>
          <t>Dodajte nove redove ukoliko su vam potrebni da specifikujete sirovinu</t>
        </r>
        <r>
          <rPr>
            <sz val="9"/>
            <color indexed="81"/>
            <rFont val="Tahoma"/>
            <charset val="1"/>
          </rPr>
          <t xml:space="preserve">
</t>
        </r>
      </text>
    </comment>
    <comment ref="D77" authorId="0" shapeId="0">
      <text>
        <r>
          <rPr>
            <b/>
            <sz val="9"/>
            <color indexed="81"/>
            <rFont val="Tahoma"/>
            <charset val="1"/>
          </rPr>
          <t>Dodajte nove redove ukoliko su vam potrebni da specifikujete sirovinu</t>
        </r>
        <r>
          <rPr>
            <sz val="9"/>
            <color indexed="81"/>
            <rFont val="Tahoma"/>
            <charset val="1"/>
          </rPr>
          <t xml:space="preserve">
</t>
        </r>
      </text>
    </comment>
    <comment ref="D86" authorId="0" shapeId="0">
      <text>
        <r>
          <rPr>
            <b/>
            <sz val="9"/>
            <color indexed="81"/>
            <rFont val="Tahoma"/>
            <charset val="1"/>
          </rPr>
          <t>Dodajte nove redove ukoliko su vam potrebni da specifikujete sirovinu</t>
        </r>
        <r>
          <rPr>
            <sz val="9"/>
            <color indexed="81"/>
            <rFont val="Tahoma"/>
            <charset val="1"/>
          </rPr>
          <t xml:space="preserve">
</t>
        </r>
      </text>
    </comment>
    <comment ref="D95" authorId="0" shapeId="0">
      <text>
        <r>
          <rPr>
            <b/>
            <sz val="9"/>
            <color indexed="81"/>
            <rFont val="Tahoma"/>
            <charset val="1"/>
          </rPr>
          <t>Dodajte nove redove ukoliko su vam potrebni da specifikujete sirovinu</t>
        </r>
        <r>
          <rPr>
            <sz val="9"/>
            <color indexed="81"/>
            <rFont val="Tahoma"/>
            <charset val="1"/>
          </rPr>
          <t xml:space="preserve">
</t>
        </r>
      </text>
    </comment>
    <comment ref="D104" authorId="0" shapeId="0">
      <text>
        <r>
          <rPr>
            <b/>
            <sz val="9"/>
            <color indexed="81"/>
            <rFont val="Tahoma"/>
            <charset val="1"/>
          </rPr>
          <t>Dodajte nove redove ukoliko su vam potrebni da specifikujete sirovinu</t>
        </r>
        <r>
          <rPr>
            <sz val="9"/>
            <color indexed="81"/>
            <rFont val="Tahoma"/>
            <charset val="1"/>
          </rPr>
          <t xml:space="preserve">
</t>
        </r>
      </text>
    </comment>
    <comment ref="D113" authorId="0" shapeId="0">
      <text>
        <r>
          <rPr>
            <b/>
            <sz val="9"/>
            <color indexed="81"/>
            <rFont val="Tahoma"/>
            <charset val="1"/>
          </rPr>
          <t>Dodajte nove redove ukoliko su vam potrebni da specifikujete sirovinu</t>
        </r>
      </text>
    </comment>
    <comment ref="D122" authorId="0" shapeId="0">
      <text>
        <r>
          <rPr>
            <b/>
            <sz val="9"/>
            <color indexed="81"/>
            <rFont val="Tahoma"/>
            <charset val="1"/>
          </rPr>
          <t>Dodajte nove redove ukoliko su vam potrebni da specifikujete sirovinu</t>
        </r>
        <r>
          <rPr>
            <sz val="9"/>
            <color indexed="81"/>
            <rFont val="Tahoma"/>
            <charset val="1"/>
          </rPr>
          <t xml:space="preserve">
</t>
        </r>
      </text>
    </comment>
    <comment ref="D131" authorId="0" shapeId="0">
      <text>
        <r>
          <rPr>
            <b/>
            <sz val="9"/>
            <color indexed="81"/>
            <rFont val="Tahoma"/>
            <charset val="1"/>
          </rPr>
          <t>Dodajte nove redove ukoliko su vam potrebni da specifikujete sirovinu</t>
        </r>
        <r>
          <rPr>
            <sz val="9"/>
            <color indexed="81"/>
            <rFont val="Tahoma"/>
            <charset val="1"/>
          </rPr>
          <t xml:space="preserve">
</t>
        </r>
      </text>
    </comment>
    <comment ref="D140" authorId="0" shapeId="0">
      <text>
        <r>
          <rPr>
            <b/>
            <sz val="9"/>
            <color indexed="81"/>
            <rFont val="Tahoma"/>
            <charset val="1"/>
          </rPr>
          <t>Dodajte nove redove ukoliko su vam potrebni da specifikujete sirovinu</t>
        </r>
        <r>
          <rPr>
            <sz val="9"/>
            <color indexed="81"/>
            <rFont val="Tahoma"/>
            <charset val="1"/>
          </rPr>
          <t xml:space="preserve">
</t>
        </r>
      </text>
    </comment>
    <comment ref="D149" authorId="0" shapeId="0">
      <text>
        <r>
          <rPr>
            <b/>
            <sz val="9"/>
            <color indexed="81"/>
            <rFont val="Tahoma"/>
            <charset val="1"/>
          </rPr>
          <t>Dodajte nove redove ukoliko su vam potrebni da specifikujete sirovinu</t>
        </r>
        <r>
          <rPr>
            <sz val="9"/>
            <color indexed="81"/>
            <rFont val="Tahoma"/>
            <charset val="1"/>
          </rPr>
          <t xml:space="preserve">
</t>
        </r>
      </text>
    </comment>
    <comment ref="D158" authorId="0" shapeId="0">
      <text>
        <r>
          <rPr>
            <b/>
            <sz val="9"/>
            <color indexed="81"/>
            <rFont val="Tahoma"/>
            <charset val="1"/>
          </rPr>
          <t>Dodajte nove redove ukoliko su vam potrebni da specifikujete sirovinu</t>
        </r>
        <r>
          <rPr>
            <sz val="9"/>
            <color indexed="81"/>
            <rFont val="Tahoma"/>
            <charset val="1"/>
          </rPr>
          <t xml:space="preserve">
</t>
        </r>
      </text>
    </comment>
    <comment ref="D167" authorId="0" shapeId="0">
      <text>
        <r>
          <rPr>
            <b/>
            <sz val="9"/>
            <color indexed="81"/>
            <rFont val="Tahoma"/>
            <charset val="1"/>
          </rPr>
          <t>Dodajte nove redove ukoliko su vam potrebni da specifikujete sirovinu</t>
        </r>
        <r>
          <rPr>
            <sz val="9"/>
            <color indexed="81"/>
            <rFont val="Tahoma"/>
            <charset val="1"/>
          </rPr>
          <t xml:space="preserve">
</t>
        </r>
      </text>
    </comment>
    <comment ref="D176" authorId="0" shapeId="0">
      <text>
        <r>
          <rPr>
            <b/>
            <sz val="9"/>
            <color indexed="81"/>
            <rFont val="Tahoma"/>
            <charset val="1"/>
          </rPr>
          <t>Dodajte nove redove ukoliko su vam potrebni da specifikujete sirovinu</t>
        </r>
        <r>
          <rPr>
            <sz val="9"/>
            <color indexed="81"/>
            <rFont val="Tahoma"/>
            <charset val="1"/>
          </rPr>
          <t xml:space="preserve">
</t>
        </r>
      </text>
    </comment>
    <comment ref="D185" authorId="0" shapeId="0">
      <text>
        <r>
          <rPr>
            <b/>
            <sz val="9"/>
            <color indexed="81"/>
            <rFont val="Tahoma"/>
            <charset val="1"/>
          </rPr>
          <t>Dodajte nove redove ukoliko su vam potrebni da specifikujete sirovinu</t>
        </r>
        <r>
          <rPr>
            <sz val="9"/>
            <color indexed="81"/>
            <rFont val="Tahoma"/>
            <charset val="1"/>
          </rPr>
          <t xml:space="preserve">
</t>
        </r>
      </text>
    </comment>
    <comment ref="D194" authorId="0" shapeId="0">
      <text>
        <r>
          <rPr>
            <b/>
            <sz val="9"/>
            <color indexed="81"/>
            <rFont val="Tahoma"/>
            <charset val="1"/>
          </rPr>
          <t>Dodajte nove redove ukoliko su vam potrebni da specifikujete sirovinu</t>
        </r>
        <r>
          <rPr>
            <sz val="9"/>
            <color indexed="81"/>
            <rFont val="Tahoma"/>
            <charset val="1"/>
          </rPr>
          <t xml:space="preserve">
</t>
        </r>
      </text>
    </comment>
    <comment ref="D203" authorId="0" shapeId="0">
      <text>
        <r>
          <rPr>
            <b/>
            <sz val="9"/>
            <color indexed="81"/>
            <rFont val="Tahoma"/>
            <charset val="1"/>
          </rPr>
          <t>Dodajte nove redove ukoliko su vam potrebni da specifikujete sirovinu</t>
        </r>
        <r>
          <rPr>
            <sz val="9"/>
            <color indexed="81"/>
            <rFont val="Tahoma"/>
            <charset val="1"/>
          </rPr>
          <t xml:space="preserve">
</t>
        </r>
      </text>
    </comment>
    <comment ref="D212" authorId="0" shapeId="0">
      <text>
        <r>
          <rPr>
            <b/>
            <sz val="9"/>
            <color indexed="81"/>
            <rFont val="Tahoma"/>
            <charset val="1"/>
          </rPr>
          <t>Dodajte nove redove ukoliko su vam potrebni da specifikujete sirovinu</t>
        </r>
        <r>
          <rPr>
            <sz val="9"/>
            <color indexed="81"/>
            <rFont val="Tahoma"/>
            <charset val="1"/>
          </rPr>
          <t xml:space="preserve">
</t>
        </r>
      </text>
    </comment>
    <comment ref="D221" authorId="0" shapeId="0">
      <text>
        <r>
          <rPr>
            <b/>
            <sz val="9"/>
            <color indexed="81"/>
            <rFont val="Tahoma"/>
            <charset val="1"/>
          </rPr>
          <t>Dodajte nove redove ukoliko su vam potrebni da specifikujete sirovinu</t>
        </r>
        <r>
          <rPr>
            <sz val="9"/>
            <color indexed="81"/>
            <rFont val="Tahoma"/>
            <charset val="1"/>
          </rPr>
          <t xml:space="preserve">
</t>
        </r>
      </text>
    </comment>
    <comment ref="D230" authorId="0" shapeId="0">
      <text>
        <r>
          <rPr>
            <b/>
            <sz val="9"/>
            <color indexed="81"/>
            <rFont val="Tahoma"/>
            <charset val="1"/>
          </rPr>
          <t>Dodajte nove redove ukoliko su vam potrebni da specifikujete sirovinu</t>
        </r>
        <r>
          <rPr>
            <sz val="9"/>
            <color indexed="81"/>
            <rFont val="Tahoma"/>
            <charset val="1"/>
          </rPr>
          <t xml:space="preserve">
</t>
        </r>
      </text>
    </comment>
    <comment ref="D239" authorId="0" shapeId="0">
      <text>
        <r>
          <rPr>
            <b/>
            <sz val="9"/>
            <color indexed="81"/>
            <rFont val="Tahoma"/>
            <charset val="1"/>
          </rPr>
          <t>Dodajte nove redove ukoliko su vam potrebni da specifikujete sirovinu</t>
        </r>
        <r>
          <rPr>
            <sz val="9"/>
            <color indexed="81"/>
            <rFont val="Tahoma"/>
            <charset val="1"/>
          </rPr>
          <t xml:space="preserve">
</t>
        </r>
      </text>
    </comment>
    <comment ref="D248" authorId="0" shapeId="0">
      <text>
        <r>
          <rPr>
            <b/>
            <sz val="9"/>
            <color indexed="81"/>
            <rFont val="Tahoma"/>
            <charset val="1"/>
          </rPr>
          <t>Dodajte nove redove ukoliko su vam potrebni da specifikujete sirovinu</t>
        </r>
        <r>
          <rPr>
            <sz val="9"/>
            <color indexed="81"/>
            <rFont val="Tahoma"/>
            <charset val="1"/>
          </rPr>
          <t xml:space="preserve">
</t>
        </r>
      </text>
    </comment>
    <comment ref="D257" authorId="0" shapeId="0">
      <text>
        <r>
          <rPr>
            <b/>
            <sz val="9"/>
            <color indexed="81"/>
            <rFont val="Tahoma"/>
            <charset val="1"/>
          </rPr>
          <t>Dodajte nove redove ukoliko su vam potrebni da specifikujete sirovinu</t>
        </r>
        <r>
          <rPr>
            <sz val="9"/>
            <color indexed="81"/>
            <rFont val="Tahoma"/>
            <charset val="1"/>
          </rPr>
          <t xml:space="preserve">
</t>
        </r>
      </text>
    </comment>
    <comment ref="D266" authorId="0" shapeId="0">
      <text>
        <r>
          <rPr>
            <b/>
            <sz val="9"/>
            <color indexed="81"/>
            <rFont val="Tahoma"/>
            <charset val="1"/>
          </rPr>
          <t>Dodajte nove redove ukoliko su vam potrebni da specifikujete sirovinu</t>
        </r>
        <r>
          <rPr>
            <sz val="9"/>
            <color indexed="81"/>
            <rFont val="Tahoma"/>
            <charset val="1"/>
          </rPr>
          <t xml:space="preserve">
</t>
        </r>
      </text>
    </comment>
    <comment ref="D275" authorId="0" shapeId="0">
      <text>
        <r>
          <rPr>
            <b/>
            <sz val="9"/>
            <color indexed="81"/>
            <rFont val="Tahoma"/>
            <charset val="1"/>
          </rPr>
          <t>Dodajte nove redove ukoliko su vam potrebni da specifikujete sirovinu</t>
        </r>
        <r>
          <rPr>
            <sz val="9"/>
            <color indexed="81"/>
            <rFont val="Tahoma"/>
            <charset val="1"/>
          </rPr>
          <t xml:space="preserve">
</t>
        </r>
      </text>
    </comment>
    <comment ref="D284" authorId="0" shapeId="0">
      <text>
        <r>
          <rPr>
            <b/>
            <sz val="9"/>
            <color indexed="81"/>
            <rFont val="Tahoma"/>
            <charset val="1"/>
          </rPr>
          <t>Dodajte nove redove ukoliko su vam potrebni da specifikujete sirovinu</t>
        </r>
        <r>
          <rPr>
            <sz val="9"/>
            <color indexed="81"/>
            <rFont val="Tahoma"/>
            <charset val="1"/>
          </rPr>
          <t xml:space="preserve">
</t>
        </r>
      </text>
    </comment>
    <comment ref="D293" authorId="0" shapeId="0">
      <text>
        <r>
          <rPr>
            <b/>
            <sz val="9"/>
            <color indexed="81"/>
            <rFont val="Tahoma"/>
            <charset val="1"/>
          </rPr>
          <t>Dodajte nove redove ukoliko su vam potrebni da specifikujete sirovinu</t>
        </r>
      </text>
    </comment>
    <comment ref="D302" authorId="0" shapeId="0">
      <text>
        <r>
          <rPr>
            <b/>
            <sz val="9"/>
            <color indexed="81"/>
            <rFont val="Tahoma"/>
            <charset val="1"/>
          </rPr>
          <t>shtoni rende të reja nëse keni nevoëj të specifikoni lëndët e para</t>
        </r>
        <r>
          <rPr>
            <sz val="9"/>
            <color indexed="81"/>
            <rFont val="Tahoma"/>
            <charset val="1"/>
          </rPr>
          <t xml:space="preserve">
</t>
        </r>
      </text>
    </comment>
    <comment ref="D311" authorId="0" shapeId="0">
      <text>
        <r>
          <rPr>
            <b/>
            <sz val="9"/>
            <color indexed="81"/>
            <rFont val="Tahoma"/>
            <charset val="1"/>
          </rPr>
          <t>Dodajte nove redove ukoliko su vam potrebni da specifikujete sirovinu</t>
        </r>
        <r>
          <rPr>
            <sz val="9"/>
            <color indexed="81"/>
            <rFont val="Tahoma"/>
            <charset val="1"/>
          </rPr>
          <t xml:space="preserve">
</t>
        </r>
      </text>
    </comment>
    <comment ref="D320" authorId="0" shapeId="0">
      <text>
        <r>
          <rPr>
            <b/>
            <sz val="9"/>
            <color indexed="81"/>
            <rFont val="Tahoma"/>
            <charset val="1"/>
          </rPr>
          <t>Dodajte nove redove ukoliko su vam potrebni da specifikujete sirovinu</t>
        </r>
        <r>
          <rPr>
            <sz val="9"/>
            <color indexed="81"/>
            <rFont val="Tahoma"/>
            <charset val="1"/>
          </rPr>
          <t xml:space="preserve">
</t>
        </r>
      </text>
    </comment>
  </commentList>
</comments>
</file>

<file path=xl/sharedStrings.xml><?xml version="1.0" encoding="utf-8"?>
<sst xmlns="http://schemas.openxmlformats.org/spreadsheetml/2006/main" count="502" uniqueCount="55">
  <si>
    <t xml:space="preserve">   </t>
  </si>
  <si>
    <t>Godine</t>
  </si>
  <si>
    <t>Godina 1</t>
  </si>
  <si>
    <t xml:space="preserve">Ukupna vrednost rashoda proizvodnje </t>
  </si>
  <si>
    <t xml:space="preserve">Ukupna vrednost prihoda </t>
  </si>
  <si>
    <t>Profit</t>
  </si>
  <si>
    <t>Razlika u prihodima</t>
  </si>
  <si>
    <t>Razlika u rashodima</t>
  </si>
  <si>
    <t xml:space="preserve">Dodatni profit </t>
  </si>
  <si>
    <t xml:space="preserve">Dodatni profit (Kumulativni pregled) </t>
  </si>
  <si>
    <t xml:space="preserve">Povraćaj investicije PI (ukoliko sve rubrike imaju pozitivnu vrednost PI je postignut </t>
  </si>
  <si>
    <t>Objašnjenje:</t>
  </si>
  <si>
    <t>Samo rubrike u beloj boji se mogu i trebaju popuniti</t>
  </si>
  <si>
    <t xml:space="preserve">Najmanje broj na kraju ove kolone treba da bude pozitivan, </t>
  </si>
  <si>
    <t xml:space="preserve">inače se projekat treba odbiti kao neprihvatljiv jer </t>
  </si>
  <si>
    <t xml:space="preserve"> Protok novca - Cash-flow </t>
  </si>
  <si>
    <t>Prihodi</t>
  </si>
  <si>
    <t>Rashodi</t>
  </si>
  <si>
    <t>Saldo (evra)</t>
  </si>
  <si>
    <t>Predviđanje rashoda i prihoda bez sprovođenja projekta (evra)</t>
  </si>
  <si>
    <t>Predviđanje rashoda i prihoda ukoliko se projekat sprovodi (evra)</t>
  </si>
  <si>
    <t>Razlika kao rezultat sprovođenja projekta (evra)</t>
  </si>
  <si>
    <t>Vrednost privatnog sufinansiranja prihvatljivih rashoda (evra)</t>
  </si>
  <si>
    <t>Datum</t>
  </si>
  <si>
    <t>Godina1</t>
  </si>
  <si>
    <t>Godina 2</t>
  </si>
  <si>
    <t>Mesec 1</t>
  </si>
  <si>
    <t>Mesec 2</t>
  </si>
  <si>
    <t>Mesec 3</t>
  </si>
  <si>
    <t>Mesec 4</t>
  </si>
  <si>
    <t>Mesec 5</t>
  </si>
  <si>
    <t>Mesec 6</t>
  </si>
  <si>
    <t>Mesec 7</t>
  </si>
  <si>
    <t>Mesec 8</t>
  </si>
  <si>
    <t>Mesec 9</t>
  </si>
  <si>
    <t>Mesec 10</t>
  </si>
  <si>
    <t>Mesec 11</t>
  </si>
  <si>
    <t>Mesec 12</t>
  </si>
  <si>
    <t>Artikal</t>
  </si>
  <si>
    <t>Vrednost (evra)</t>
  </si>
  <si>
    <t>Ostalo</t>
  </si>
  <si>
    <t xml:space="preserve">Ostalo </t>
  </si>
  <si>
    <t xml:space="preserve">Ukupno </t>
  </si>
  <si>
    <t>Ukupno</t>
  </si>
  <si>
    <t>Radna snaga</t>
  </si>
  <si>
    <t>Električna energija, voda</t>
  </si>
  <si>
    <t xml:space="preserve">Transport/gorivo </t>
  </si>
  <si>
    <t>Održavanje i popravke</t>
  </si>
  <si>
    <t>Rate kredita</t>
  </si>
  <si>
    <t>Glavne sirovine</t>
  </si>
  <si>
    <t xml:space="preserve">Ukoliko se u ovoj koloni pojavi negativna vrednost, projekat se treba odbiti kao neprihvatljiv </t>
  </si>
  <si>
    <t xml:space="preserve">Povraćaj investicija - PI  / za grantove ruralnog razvoja </t>
  </si>
  <si>
    <t xml:space="preserve">dodatni profit ne pokriva investiciju ni nakon 10 godina </t>
  </si>
  <si>
    <t>Godina 3</t>
  </si>
  <si>
    <t>Nove investicije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</si>
</sst>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L_e_k_-;\-* #,##0.00_L_e_k_-;_-* &quot;-&quot;??_L_e_k_-;_-@_-"/>
  </numFmts>
  <fonts count="24" x14ac:knownFonts="1">
    <font>
      <sz val="11"/>
      <color theme="1"/>
      <name val="Calibri"/>
      <family val="2"/>
      <scheme val="minor"/>
    </font>
    <font>
      <sz val="11"/>
      <color theme="1"/>
      <name val="Calibri"/>
      <family val="2"/>
      <scheme val="minor"/>
    </font>
    <font>
      <sz val="10"/>
      <color theme="1"/>
      <name val="Calibri"/>
      <family val="2"/>
      <scheme val="minor"/>
    </font>
    <font>
      <b/>
      <sz val="11"/>
      <color indexed="8"/>
      <name val="Calibri"/>
      <family val="2"/>
    </font>
    <font>
      <b/>
      <sz val="11"/>
      <color theme="0"/>
      <name val="Calibri"/>
      <family val="2"/>
    </font>
    <font>
      <b/>
      <sz val="11"/>
      <color theme="0"/>
      <name val="Arial"/>
      <family val="2"/>
    </font>
    <font>
      <b/>
      <sz val="10"/>
      <color indexed="8"/>
      <name val="Calibri"/>
      <family val="2"/>
    </font>
    <font>
      <b/>
      <sz val="10"/>
      <color indexed="8"/>
      <name val="Book Antiqua"/>
      <family val="1"/>
    </font>
    <font>
      <sz val="10"/>
      <name val="Arial"/>
      <family val="2"/>
    </font>
    <font>
      <sz val="9"/>
      <color theme="1"/>
      <name val="Calibri"/>
      <family val="2"/>
      <scheme val="minor"/>
    </font>
    <font>
      <b/>
      <sz val="9"/>
      <color theme="1"/>
      <name val="Calibri"/>
      <family val="2"/>
      <scheme val="minor"/>
    </font>
    <font>
      <b/>
      <sz val="9"/>
      <name val="Arial"/>
      <family val="2"/>
    </font>
    <font>
      <b/>
      <i/>
      <sz val="9"/>
      <color indexed="8"/>
      <name val="Calibri"/>
      <family val="2"/>
      <scheme val="minor"/>
    </font>
    <font>
      <b/>
      <sz val="9"/>
      <color indexed="8"/>
      <name val="Calibri"/>
      <family val="2"/>
      <scheme val="minor"/>
    </font>
    <font>
      <sz val="9"/>
      <color indexed="8"/>
      <name val="Calibri"/>
      <family val="2"/>
      <scheme val="minor"/>
    </font>
    <font>
      <sz val="9"/>
      <color indexed="8"/>
      <name val="Book Antiqua"/>
      <family val="1"/>
    </font>
    <font>
      <sz val="10"/>
      <color indexed="8"/>
      <name val="Book Antiqua"/>
      <family val="1"/>
    </font>
    <font>
      <sz val="12"/>
      <color theme="1"/>
      <name val="Calibri"/>
      <family val="2"/>
      <scheme val="minor"/>
    </font>
    <font>
      <b/>
      <sz val="16"/>
      <color theme="1"/>
      <name val="Calibri"/>
      <family val="2"/>
      <scheme val="minor"/>
    </font>
    <font>
      <b/>
      <i/>
      <sz val="11"/>
      <color theme="1"/>
      <name val="Calibri"/>
      <family val="2"/>
      <scheme val="minor"/>
    </font>
    <font>
      <b/>
      <sz val="9"/>
      <color indexed="8"/>
      <name val="Book Antiqua"/>
      <family val="1"/>
    </font>
    <font>
      <sz val="11"/>
      <color theme="0"/>
      <name val="Calibri"/>
      <family val="2"/>
      <scheme val="minor"/>
    </font>
    <font>
      <sz val="9"/>
      <color indexed="81"/>
      <name val="Tahoma"/>
      <charset val="1"/>
    </font>
    <font>
      <b/>
      <sz val="9"/>
      <color indexed="81"/>
      <name val="Tahoma"/>
      <charset val="1"/>
    </font>
  </fonts>
  <fills count="14">
    <fill>
      <patternFill patternType="none"/>
    </fill>
    <fill>
      <patternFill patternType="gray125"/>
    </fill>
    <fill>
      <patternFill patternType="solid">
        <fgColor theme="6" tint="0.39994506668294322"/>
        <bgColor indexed="64"/>
      </patternFill>
    </fill>
    <fill>
      <patternFill patternType="solid">
        <fgColor theme="9" tint="0.599963377788628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indexed="42"/>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164" fontId="3" fillId="0" borderId="0" xfId="1" applyNumberFormat="1" applyFont="1"/>
    <xf numFmtId="164" fontId="4" fillId="9" borderId="0" xfId="1" applyNumberFormat="1" applyFont="1" applyFill="1"/>
    <xf numFmtId="164" fontId="4" fillId="9" borderId="0" xfId="1" applyNumberFormat="1" applyFont="1" applyFill="1" applyBorder="1"/>
    <xf numFmtId="4" fontId="5" fillId="9" borderId="0" xfId="0" applyNumberFormat="1" applyFont="1" applyFill="1" applyBorder="1" applyAlignment="1">
      <alignment horizontal="right" wrapText="1"/>
    </xf>
    <xf numFmtId="0" fontId="5" fillId="9" borderId="0" xfId="0" applyFont="1" applyFill="1" applyBorder="1"/>
    <xf numFmtId="0" fontId="5" fillId="9" borderId="0" xfId="0" applyFont="1" applyFill="1" applyBorder="1" applyAlignment="1">
      <alignment horizontal="right" wrapText="1"/>
    </xf>
    <xf numFmtId="164" fontId="7" fillId="8" borderId="3" xfId="1" applyNumberFormat="1" applyFont="1" applyFill="1" applyBorder="1"/>
    <xf numFmtId="4" fontId="7" fillId="0" borderId="3" xfId="1" applyNumberFormat="1" applyFont="1" applyBorder="1" applyAlignment="1">
      <alignment wrapText="1"/>
    </xf>
    <xf numFmtId="4" fontId="7" fillId="10" borderId="3" xfId="1" applyNumberFormat="1" applyFont="1" applyFill="1" applyBorder="1" applyAlignment="1">
      <alignment wrapText="1"/>
    </xf>
    <xf numFmtId="164" fontId="3" fillId="10" borderId="0" xfId="1" applyNumberFormat="1" applyFont="1" applyFill="1" applyAlignment="1">
      <alignment wrapText="1"/>
    </xf>
    <xf numFmtId="2" fontId="7" fillId="10" borderId="3" xfId="1" applyNumberFormat="1" applyFont="1" applyFill="1" applyBorder="1" applyAlignment="1">
      <alignment wrapText="1"/>
    </xf>
    <xf numFmtId="2" fontId="6" fillId="10" borderId="3" xfId="1" applyNumberFormat="1" applyFont="1" applyFill="1" applyBorder="1" applyAlignment="1">
      <alignment wrapText="1"/>
    </xf>
    <xf numFmtId="2" fontId="3" fillId="10" borderId="0" xfId="1" applyNumberFormat="1" applyFont="1" applyFill="1" applyAlignment="1">
      <alignment wrapText="1"/>
    </xf>
    <xf numFmtId="164" fontId="3" fillId="10" borderId="0" xfId="1" applyNumberFormat="1" applyFont="1" applyFill="1"/>
    <xf numFmtId="164" fontId="3" fillId="9" borderId="0" xfId="1" applyNumberFormat="1" applyFont="1" applyFill="1"/>
    <xf numFmtId="164" fontId="6" fillId="9" borderId="0" xfId="1" applyNumberFormat="1" applyFont="1" applyFill="1"/>
    <xf numFmtId="0" fontId="2" fillId="9" borderId="0" xfId="0" applyFont="1" applyFill="1"/>
    <xf numFmtId="0" fontId="0" fillId="9" borderId="0" xfId="0" applyFill="1"/>
    <xf numFmtId="2" fontId="7" fillId="11" borderId="3" xfId="1" applyNumberFormat="1" applyFont="1" applyFill="1" applyBorder="1" applyAlignment="1">
      <alignment wrapText="1"/>
    </xf>
    <xf numFmtId="4" fontId="7" fillId="11" borderId="3" xfId="1" applyNumberFormat="1" applyFont="1" applyFill="1" applyBorder="1" applyAlignment="1">
      <alignment wrapText="1"/>
    </xf>
    <xf numFmtId="164" fontId="3" fillId="11" borderId="0" xfId="1" applyNumberFormat="1" applyFont="1" applyFill="1"/>
    <xf numFmtId="2" fontId="7" fillId="12" borderId="3" xfId="1" applyNumberFormat="1" applyFont="1" applyFill="1" applyBorder="1" applyAlignment="1">
      <alignment wrapText="1"/>
    </xf>
    <xf numFmtId="4" fontId="7" fillId="12" borderId="3" xfId="1" applyNumberFormat="1" applyFont="1" applyFill="1" applyBorder="1" applyAlignment="1">
      <alignment wrapText="1"/>
    </xf>
    <xf numFmtId="164" fontId="3" fillId="12" borderId="0" xfId="1" applyNumberFormat="1" applyFont="1" applyFill="1"/>
    <xf numFmtId="2" fontId="3" fillId="9" borderId="0" xfId="1" applyNumberFormat="1" applyFont="1" applyFill="1" applyAlignment="1">
      <alignment wrapText="1"/>
    </xf>
    <xf numFmtId="164" fontId="3" fillId="9" borderId="0" xfId="1" applyNumberFormat="1" applyFont="1" applyFill="1" applyAlignment="1">
      <alignment wrapText="1"/>
    </xf>
    <xf numFmtId="4" fontId="7" fillId="10" borderId="4" xfId="1" applyNumberFormat="1" applyFont="1" applyFill="1" applyBorder="1" applyAlignment="1">
      <alignment wrapText="1"/>
    </xf>
    <xf numFmtId="4" fontId="7" fillId="10" borderId="6" xfId="1" applyNumberFormat="1" applyFont="1" applyFill="1" applyBorder="1" applyAlignment="1">
      <alignment wrapText="1"/>
    </xf>
    <xf numFmtId="0" fontId="10" fillId="7" borderId="1" xfId="0" applyFont="1" applyFill="1" applyBorder="1" applyAlignment="1">
      <alignment vertical="center" wrapText="1"/>
    </xf>
    <xf numFmtId="0" fontId="13" fillId="7" borderId="1" xfId="0" applyFont="1" applyFill="1" applyBorder="1" applyAlignment="1">
      <alignment vertical="center" wrapText="1"/>
    </xf>
    <xf numFmtId="0" fontId="10" fillId="4" borderId="1" xfId="0" applyFont="1" applyFill="1" applyBorder="1" applyAlignment="1">
      <alignment vertical="center" wrapText="1"/>
    </xf>
    <xf numFmtId="0" fontId="13" fillId="4" borderId="1" xfId="0" applyFont="1" applyFill="1" applyBorder="1" applyAlignment="1">
      <alignment vertical="center" wrapText="1"/>
    </xf>
    <xf numFmtId="4" fontId="9" fillId="9" borderId="1" xfId="0" applyNumberFormat="1" applyFont="1" applyFill="1" applyBorder="1" applyAlignment="1">
      <alignment vertical="center" wrapText="1"/>
    </xf>
    <xf numFmtId="4" fontId="14" fillId="9" borderId="1" xfId="0" applyNumberFormat="1" applyFont="1" applyFill="1" applyBorder="1" applyAlignment="1">
      <alignment vertical="center" wrapText="1"/>
    </xf>
    <xf numFmtId="4" fontId="14" fillId="7" borderId="1" xfId="0" applyNumberFormat="1" applyFont="1" applyFill="1" applyBorder="1" applyAlignment="1" applyProtection="1">
      <alignment vertical="center" wrapText="1"/>
      <protection hidden="1"/>
    </xf>
    <xf numFmtId="4" fontId="9" fillId="13" borderId="1" xfId="0" applyNumberFormat="1" applyFont="1" applyFill="1" applyBorder="1" applyAlignment="1">
      <alignment vertical="center" wrapText="1"/>
    </xf>
    <xf numFmtId="4" fontId="14" fillId="13" borderId="1" xfId="0" applyNumberFormat="1" applyFont="1" applyFill="1" applyBorder="1" applyAlignment="1">
      <alignment vertical="center" wrapText="1"/>
    </xf>
    <xf numFmtId="4" fontId="9" fillId="4" borderId="1" xfId="0" applyNumberFormat="1" applyFont="1" applyFill="1" applyBorder="1" applyAlignment="1">
      <alignment vertical="center" wrapText="1"/>
    </xf>
    <xf numFmtId="4" fontId="14" fillId="4" borderId="1" xfId="0" applyNumberFormat="1" applyFont="1" applyFill="1" applyBorder="1" applyAlignment="1">
      <alignment vertical="center" wrapText="1"/>
    </xf>
    <xf numFmtId="4" fontId="14" fillId="6" borderId="1" xfId="0" applyNumberFormat="1" applyFont="1" applyFill="1" applyBorder="1" applyAlignment="1">
      <alignment vertical="center" wrapText="1"/>
    </xf>
    <xf numFmtId="0" fontId="13" fillId="4" borderId="1" xfId="0" applyFont="1" applyFill="1" applyBorder="1" applyAlignment="1">
      <alignment horizontal="center" wrapText="1"/>
    </xf>
    <xf numFmtId="4" fontId="9" fillId="9" borderId="1" xfId="1" applyNumberFormat="1" applyFont="1" applyFill="1" applyBorder="1" applyAlignment="1">
      <alignment vertical="center" wrapText="1"/>
    </xf>
    <xf numFmtId="0" fontId="9" fillId="4" borderId="1" xfId="0" applyFont="1" applyFill="1" applyBorder="1" applyAlignment="1">
      <alignment horizontal="center"/>
    </xf>
    <xf numFmtId="4" fontId="14" fillId="3" borderId="1" xfId="0" applyNumberFormat="1" applyFont="1" applyFill="1" applyBorder="1" applyAlignment="1">
      <alignment vertical="center" wrapText="1"/>
    </xf>
    <xf numFmtId="2" fontId="7" fillId="10" borderId="3" xfId="1" applyNumberFormat="1" applyFont="1" applyFill="1" applyBorder="1" applyAlignment="1">
      <alignment wrapText="1"/>
    </xf>
    <xf numFmtId="0" fontId="17" fillId="9" borderId="0" xfId="0" applyFont="1" applyFill="1"/>
    <xf numFmtId="0" fontId="19" fillId="9" borderId="0" xfId="0" applyFont="1" applyFill="1"/>
    <xf numFmtId="4" fontId="20" fillId="10" borderId="3" xfId="1" applyNumberFormat="1" applyFont="1" applyFill="1" applyBorder="1" applyAlignment="1">
      <alignment wrapText="1"/>
    </xf>
    <xf numFmtId="0" fontId="21" fillId="9" borderId="0" xfId="0" applyFont="1" applyFill="1"/>
    <xf numFmtId="4" fontId="7" fillId="10" borderId="6" xfId="1" applyNumberFormat="1" applyFont="1" applyFill="1" applyBorder="1" applyAlignment="1">
      <alignment wrapText="1"/>
    </xf>
    <xf numFmtId="0" fontId="18" fillId="0" borderId="0" xfId="0" applyFont="1"/>
    <xf numFmtId="0" fontId="18" fillId="9" borderId="0" xfId="0" applyFont="1" applyFill="1"/>
    <xf numFmtId="0" fontId="9" fillId="4" borderId="1" xfId="0" applyFont="1" applyFill="1" applyBorder="1" applyAlignment="1">
      <alignment wrapText="1"/>
    </xf>
    <xf numFmtId="0" fontId="0" fillId="9" borderId="0" xfId="0" applyFill="1" applyAlignment="1">
      <alignment horizontal="center"/>
    </xf>
    <xf numFmtId="0" fontId="18" fillId="0" borderId="0" xfId="0" applyFont="1" applyAlignment="1">
      <alignment horizontal="center"/>
    </xf>
    <xf numFmtId="0" fontId="9" fillId="4" borderId="1" xfId="0" applyFont="1" applyFill="1" applyBorder="1" applyAlignment="1">
      <alignment vertic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9" fontId="10" fillId="4" borderId="1" xfId="0" applyNumberFormat="1" applyFont="1" applyFill="1" applyBorder="1" applyAlignment="1">
      <alignment vertical="center" wrapText="1"/>
    </xf>
    <xf numFmtId="0" fontId="11" fillId="4" borderId="1" xfId="0" applyFont="1" applyFill="1" applyBorder="1" applyAlignment="1">
      <alignment vertical="center" wrapText="1"/>
    </xf>
    <xf numFmtId="2" fontId="12" fillId="5" borderId="1" xfId="0" applyNumberFormat="1" applyFont="1" applyFill="1" applyBorder="1" applyAlignment="1">
      <alignment vertical="center" wrapText="1"/>
    </xf>
    <xf numFmtId="2" fontId="9" fillId="0" borderId="1" xfId="0" applyNumberFormat="1" applyFont="1" applyBorder="1" applyAlignment="1">
      <alignment vertical="center" wrapText="1"/>
    </xf>
    <xf numFmtId="0" fontId="13" fillId="6" borderId="1" xfId="0" applyFont="1" applyFill="1" applyBorder="1" applyAlignment="1">
      <alignment vertical="center" wrapText="1"/>
    </xf>
    <xf numFmtId="0" fontId="11" fillId="0" borderId="1" xfId="0" applyFont="1" applyBorder="1" applyAlignment="1">
      <alignment vertical="center" wrapText="1"/>
    </xf>
    <xf numFmtId="4" fontId="12" fillId="9" borderId="1" xfId="0" applyNumberFormat="1" applyFont="1" applyFill="1" applyBorder="1" applyAlignment="1">
      <alignment vertical="center" wrapText="1"/>
    </xf>
    <xf numFmtId="4" fontId="9" fillId="9" borderId="1" xfId="0" applyNumberFormat="1" applyFont="1" applyFill="1" applyBorder="1" applyAlignment="1">
      <alignment vertical="center" wrapText="1"/>
    </xf>
    <xf numFmtId="4" fontId="7" fillId="10" borderId="6" xfId="1" applyNumberFormat="1" applyFont="1" applyFill="1" applyBorder="1" applyAlignment="1">
      <alignment wrapText="1"/>
    </xf>
    <xf numFmtId="0" fontId="0" fillId="0" borderId="6" xfId="0" applyBorder="1" applyAlignment="1">
      <alignment wrapText="1"/>
    </xf>
    <xf numFmtId="0" fontId="0" fillId="0" borderId="5" xfId="0" applyBorder="1" applyAlignment="1">
      <alignment wrapText="1"/>
    </xf>
    <xf numFmtId="4" fontId="16" fillId="10" borderId="4" xfId="1" applyNumberFormat="1" applyFont="1" applyFill="1" applyBorder="1" applyAlignment="1">
      <alignment wrapText="1"/>
    </xf>
    <xf numFmtId="0" fontId="0" fillId="0" borderId="6" xfId="0" applyFont="1" applyBorder="1" applyAlignment="1">
      <alignment wrapText="1"/>
    </xf>
    <xf numFmtId="0" fontId="0" fillId="0" borderId="5" xfId="0" applyFont="1" applyBorder="1" applyAlignment="1">
      <alignment wrapText="1"/>
    </xf>
    <xf numFmtId="4" fontId="7" fillId="10" borderId="4" xfId="1" applyNumberFormat="1" applyFont="1" applyFill="1" applyBorder="1" applyAlignment="1">
      <alignment wrapText="1"/>
    </xf>
    <xf numFmtId="4" fontId="7" fillId="10" borderId="5" xfId="1" applyNumberFormat="1" applyFont="1" applyFill="1" applyBorder="1" applyAlignment="1">
      <alignment wrapText="1"/>
    </xf>
    <xf numFmtId="4" fontId="15" fillId="10" borderId="4" xfId="1" applyNumberFormat="1" applyFont="1" applyFill="1" applyBorder="1" applyAlignment="1">
      <alignment wrapText="1"/>
    </xf>
    <xf numFmtId="2" fontId="3" fillId="10" borderId="2" xfId="1" applyNumberFormat="1" applyFont="1" applyFill="1" applyBorder="1" applyAlignment="1">
      <alignment wrapText="1"/>
    </xf>
    <xf numFmtId="0" fontId="0" fillId="0" borderId="2" xfId="0" applyBorder="1" applyAlignment="1">
      <alignment wrapText="1"/>
    </xf>
    <xf numFmtId="164" fontId="7" fillId="8" borderId="3" xfId="1" applyNumberFormat="1" applyFont="1" applyFill="1" applyBorder="1" applyAlignment="1">
      <alignment horizontal="center"/>
    </xf>
    <xf numFmtId="2" fontId="7" fillId="10" borderId="3" xfId="1" applyNumberFormat="1" applyFont="1" applyFill="1" applyBorder="1" applyAlignment="1">
      <alignment wrapText="1"/>
    </xf>
    <xf numFmtId="2" fontId="8" fillId="10" borderId="3" xfId="0" applyNumberFormat="1" applyFont="1" applyFill="1" applyBorder="1" applyAlignment="1">
      <alignment wrapText="1"/>
    </xf>
    <xf numFmtId="164" fontId="7" fillId="8" borderId="3" xfId="1" applyNumberFormat="1" applyFont="1" applyFill="1" applyBorder="1" applyAlignment="1">
      <alignment wrapText="1"/>
    </xf>
    <xf numFmtId="0" fontId="8" fillId="0" borderId="3" xfId="0" applyFont="1" applyBorder="1" applyAlignment="1">
      <alignment wrapText="1"/>
    </xf>
    <xf numFmtId="164" fontId="7" fillId="10" borderId="3" xfId="1" applyNumberFormat="1" applyFont="1" applyFill="1" applyBorder="1" applyAlignment="1">
      <alignment wrapText="1"/>
    </xf>
    <xf numFmtId="0" fontId="8" fillId="10" borderId="3" xfId="0" applyFont="1" applyFill="1" applyBorder="1" applyAlignment="1">
      <alignment wrapText="1"/>
    </xf>
    <xf numFmtId="4" fontId="7" fillId="0" borderId="4" xfId="1" applyNumberFormat="1" applyFont="1" applyBorder="1" applyAlignment="1">
      <alignment wrapText="1"/>
    </xf>
    <xf numFmtId="4" fontId="7" fillId="0" borderId="5" xfId="1" applyNumberFormat="1" applyFont="1" applyBorder="1" applyAlignment="1">
      <alignmen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110490</xdr:colOff>
      <xdr:row>18</xdr:row>
      <xdr:rowOff>32385</xdr:rowOff>
    </xdr:from>
    <xdr:to>
      <xdr:col>12</xdr:col>
      <xdr:colOff>704850</xdr:colOff>
      <xdr:row>25</xdr:row>
      <xdr:rowOff>177165</xdr:rowOff>
    </xdr:to>
    <xdr:sp macro="" textlink="">
      <xdr:nvSpPr>
        <xdr:cNvPr id="4" name="Up Arrow 3"/>
        <xdr:cNvSpPr/>
      </xdr:nvSpPr>
      <xdr:spPr>
        <a:xfrm>
          <a:off x="8035290" y="4690110"/>
          <a:ext cx="594360" cy="157353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activeCell="A6" sqref="A6:M6"/>
    </sheetView>
  </sheetViews>
  <sheetFormatPr defaultRowHeight="14.5" x14ac:dyDescent="0.35"/>
  <cols>
    <col min="1" max="1" width="5.7265625" customWidth="1"/>
    <col min="2" max="3" width="9.7265625" customWidth="1"/>
    <col min="4" max="4" width="10" customWidth="1"/>
    <col min="5" max="5" width="11.1796875" customWidth="1"/>
    <col min="6" max="6" width="9.7265625" customWidth="1"/>
    <col min="7" max="7" width="9.81640625" customWidth="1"/>
    <col min="8" max="8" width="10.54296875" customWidth="1"/>
    <col min="9" max="9" width="10.453125" customWidth="1"/>
    <col min="10" max="10" width="10.26953125" customWidth="1"/>
    <col min="11" max="11" width="11" customWidth="1"/>
    <col min="12" max="13" width="10.7265625" customWidth="1"/>
    <col min="14" max="21" width="8.81640625" style="18"/>
  </cols>
  <sheetData>
    <row r="1" spans="1:13" s="18" customFormat="1" x14ac:dyDescent="0.35"/>
    <row r="2" spans="1:13" s="18" customFormat="1" x14ac:dyDescent="0.35"/>
    <row r="3" spans="1:13" s="18" customFormat="1" x14ac:dyDescent="0.35"/>
    <row r="4" spans="1:13" s="18" customFormat="1" x14ac:dyDescent="0.35"/>
    <row r="5" spans="1:13" s="18" customFormat="1" x14ac:dyDescent="0.35">
      <c r="A5" s="17"/>
      <c r="B5" s="17"/>
      <c r="C5" s="17"/>
      <c r="D5" s="17"/>
      <c r="E5" s="17"/>
      <c r="F5" s="17"/>
      <c r="G5" s="17"/>
      <c r="H5" s="17"/>
      <c r="I5" s="17"/>
      <c r="J5" s="17"/>
      <c r="K5" s="17"/>
      <c r="L5" s="17"/>
      <c r="M5" s="17"/>
    </row>
    <row r="6" spans="1:13" ht="21" x14ac:dyDescent="0.5">
      <c r="A6" s="55" t="s">
        <v>51</v>
      </c>
      <c r="B6" s="55"/>
      <c r="C6" s="55"/>
      <c r="D6" s="55"/>
      <c r="E6" s="55"/>
      <c r="F6" s="55"/>
      <c r="G6" s="55"/>
      <c r="H6" s="55"/>
      <c r="I6" s="55"/>
      <c r="J6" s="55"/>
      <c r="K6" s="55"/>
      <c r="L6" s="55"/>
      <c r="M6" s="55"/>
    </row>
    <row r="7" spans="1:13" ht="66.75" customHeight="1" x14ac:dyDescent="0.35">
      <c r="A7" s="56" t="s">
        <v>1</v>
      </c>
      <c r="B7" s="57" t="s">
        <v>19</v>
      </c>
      <c r="C7" s="57"/>
      <c r="D7" s="58"/>
      <c r="E7" s="59" t="s">
        <v>20</v>
      </c>
      <c r="F7" s="59"/>
      <c r="G7" s="59"/>
      <c r="H7" s="60" t="s">
        <v>21</v>
      </c>
      <c r="I7" s="61"/>
      <c r="J7" s="61"/>
      <c r="K7" s="61"/>
      <c r="L7" s="62" t="s">
        <v>22</v>
      </c>
      <c r="M7" s="64" t="s">
        <v>10</v>
      </c>
    </row>
    <row r="8" spans="1:13" ht="48" x14ac:dyDescent="0.35">
      <c r="A8" s="56"/>
      <c r="B8" s="29" t="s">
        <v>3</v>
      </c>
      <c r="C8" s="30" t="s">
        <v>4</v>
      </c>
      <c r="D8" s="30" t="s">
        <v>5</v>
      </c>
      <c r="E8" s="36" t="s">
        <v>3</v>
      </c>
      <c r="F8" s="36" t="s">
        <v>4</v>
      </c>
      <c r="G8" s="36" t="s">
        <v>5</v>
      </c>
      <c r="H8" s="31" t="s">
        <v>6</v>
      </c>
      <c r="I8" s="31" t="s">
        <v>7</v>
      </c>
      <c r="J8" s="32" t="s">
        <v>8</v>
      </c>
      <c r="K8" s="32" t="s">
        <v>9</v>
      </c>
      <c r="L8" s="63"/>
      <c r="M8" s="65"/>
    </row>
    <row r="9" spans="1:13" ht="24.5" x14ac:dyDescent="0.35">
      <c r="A9" s="53" t="s">
        <v>2</v>
      </c>
      <c r="B9" s="33"/>
      <c r="C9" s="34"/>
      <c r="D9" s="35">
        <f>C9-B9</f>
        <v>0</v>
      </c>
      <c r="E9" s="36">
        <f>SUM('cash-flow'!E13+'cash-flow'!E22+'cash-flow'!E31+'cash-flow'!E40+'cash-flow'!E49+'cash-flow'!E58+'cash-flow'!E67+'cash-flow'!E76+'cash-flow'!E85+'cash-flow'!E94+'cash-flow'!E103+'cash-flow'!E112)</f>
        <v>0</v>
      </c>
      <c r="F9" s="37">
        <f>SUM('cash-flow'!C13+'cash-flow'!C22+'cash-flow'!C31+'cash-flow'!C40+'cash-flow'!C49+'cash-flow'!C58+'cash-flow'!C67+'cash-flow'!C76+'cash-flow'!C85+'cash-flow'!C94+'cash-flow'!C103+'cash-flow'!C112)</f>
        <v>0</v>
      </c>
      <c r="G9" s="37">
        <f>F9-E9</f>
        <v>0</v>
      </c>
      <c r="H9" s="38">
        <f>F9-C9</f>
        <v>0</v>
      </c>
      <c r="I9" s="38">
        <f>E9-B9</f>
        <v>0</v>
      </c>
      <c r="J9" s="39">
        <f>G9-D9</f>
        <v>0</v>
      </c>
      <c r="K9" s="38">
        <f>J9</f>
        <v>0</v>
      </c>
      <c r="L9" s="66"/>
      <c r="M9" s="40">
        <f t="shared" ref="M9:M18" si="0">K9-$L$9</f>
        <v>0</v>
      </c>
    </row>
    <row r="10" spans="1:13" x14ac:dyDescent="0.35">
      <c r="A10" s="41">
        <v>2</v>
      </c>
      <c r="B10" s="42"/>
      <c r="C10" s="33"/>
      <c r="D10" s="35">
        <f t="shared" ref="D10:D18" si="1">C10-B10</f>
        <v>0</v>
      </c>
      <c r="E10" s="36">
        <f>SUM('cash-flow'!E121+'cash-flow'!E130+'cash-flow'!E139+'cash-flow'!E148+'cash-flow'!E157+'cash-flow'!E166+'cash-flow'!E175+'cash-flow'!E184+'cash-flow'!E193+'cash-flow'!E202+'cash-flow'!E211+'cash-flow'!E220)</f>
        <v>0</v>
      </c>
      <c r="F10" s="36">
        <f>SUM('cash-flow'!C121+'cash-flow'!C130+'cash-flow'!C139+'cash-flow'!C148+'cash-flow'!C157+'cash-flow'!C166+'cash-flow'!C175+'cash-flow'!C184+'cash-flow'!C193+'cash-flow'!C202+'cash-flow'!C211+'cash-flow'!C220)</f>
        <v>0</v>
      </c>
      <c r="G10" s="37">
        <f>F10-E10</f>
        <v>0</v>
      </c>
      <c r="H10" s="38">
        <f t="shared" ref="H10:H18" si="2">F10-C10</f>
        <v>0</v>
      </c>
      <c r="I10" s="38">
        <f t="shared" ref="I10:I18" si="3">E10-B10</f>
        <v>0</v>
      </c>
      <c r="J10" s="39">
        <f t="shared" ref="J10:J18" si="4">G10-D10</f>
        <v>0</v>
      </c>
      <c r="K10" s="38">
        <f>K9+J10</f>
        <v>0</v>
      </c>
      <c r="L10" s="67"/>
      <c r="M10" s="40">
        <f t="shared" si="0"/>
        <v>0</v>
      </c>
    </row>
    <row r="11" spans="1:13" x14ac:dyDescent="0.35">
      <c r="A11" s="41">
        <v>3</v>
      </c>
      <c r="B11" s="42"/>
      <c r="C11" s="33"/>
      <c r="D11" s="35">
        <f t="shared" si="1"/>
        <v>0</v>
      </c>
      <c r="E11" s="36">
        <f>SUM('cash-flow'!E229+'cash-flow'!E238+'cash-flow'!E247+'cash-flow'!E256+'cash-flow'!E265+'cash-flow'!E274+'cash-flow'!E283+'cash-flow'!E292+'cash-flow'!E301+'cash-flow'!E310+'cash-flow'!E319+'cash-flow'!E328)</f>
        <v>0</v>
      </c>
      <c r="F11" s="36">
        <f>SUM('cash-flow'!C229+'cash-flow'!C238+'cash-flow'!C247+'cash-flow'!C256+'cash-flow'!C265+'cash-flow'!C274+'cash-flow'!C283+'cash-flow'!C292+'cash-flow'!C301+'cash-flow'!C310+'cash-flow'!C319+'cash-flow'!C328)</f>
        <v>0</v>
      </c>
      <c r="G11" s="37">
        <f t="shared" ref="G11:G18" si="5">F11-E11</f>
        <v>0</v>
      </c>
      <c r="H11" s="38">
        <f t="shared" si="2"/>
        <v>0</v>
      </c>
      <c r="I11" s="38">
        <f t="shared" si="3"/>
        <v>0</v>
      </c>
      <c r="J11" s="39">
        <f t="shared" si="4"/>
        <v>0</v>
      </c>
      <c r="K11" s="38">
        <f t="shared" ref="K11:K18" si="6">K10+J11</f>
        <v>0</v>
      </c>
      <c r="L11" s="67"/>
      <c r="M11" s="40">
        <f t="shared" si="0"/>
        <v>0</v>
      </c>
    </row>
    <row r="12" spans="1:13" x14ac:dyDescent="0.35">
      <c r="A12" s="43">
        <v>4</v>
      </c>
      <c r="B12" s="42"/>
      <c r="C12" s="33"/>
      <c r="D12" s="35">
        <f t="shared" si="1"/>
        <v>0</v>
      </c>
      <c r="E12" s="33"/>
      <c r="F12" s="34"/>
      <c r="G12" s="44">
        <f t="shared" si="5"/>
        <v>0</v>
      </c>
      <c r="H12" s="38">
        <f t="shared" si="2"/>
        <v>0</v>
      </c>
      <c r="I12" s="38">
        <f t="shared" si="3"/>
        <v>0</v>
      </c>
      <c r="J12" s="39">
        <f t="shared" si="4"/>
        <v>0</v>
      </c>
      <c r="K12" s="38">
        <f t="shared" si="6"/>
        <v>0</v>
      </c>
      <c r="L12" s="67"/>
      <c r="M12" s="40">
        <f t="shared" si="0"/>
        <v>0</v>
      </c>
    </row>
    <row r="13" spans="1:13" x14ac:dyDescent="0.35">
      <c r="A13" s="43">
        <v>5</v>
      </c>
      <c r="B13" s="42"/>
      <c r="C13" s="33"/>
      <c r="D13" s="35">
        <f t="shared" si="1"/>
        <v>0</v>
      </c>
      <c r="E13" s="33"/>
      <c r="F13" s="33"/>
      <c r="G13" s="44">
        <f t="shared" si="5"/>
        <v>0</v>
      </c>
      <c r="H13" s="38">
        <f t="shared" si="2"/>
        <v>0</v>
      </c>
      <c r="I13" s="38">
        <f t="shared" si="3"/>
        <v>0</v>
      </c>
      <c r="J13" s="39">
        <f t="shared" si="4"/>
        <v>0</v>
      </c>
      <c r="K13" s="38">
        <f t="shared" si="6"/>
        <v>0</v>
      </c>
      <c r="L13" s="67"/>
      <c r="M13" s="40">
        <f t="shared" si="0"/>
        <v>0</v>
      </c>
    </row>
    <row r="14" spans="1:13" x14ac:dyDescent="0.35">
      <c r="A14" s="43">
        <v>6</v>
      </c>
      <c r="B14" s="42"/>
      <c r="C14" s="33"/>
      <c r="D14" s="35">
        <f t="shared" si="1"/>
        <v>0</v>
      </c>
      <c r="E14" s="33"/>
      <c r="F14" s="33"/>
      <c r="G14" s="44">
        <f t="shared" si="5"/>
        <v>0</v>
      </c>
      <c r="H14" s="38">
        <f t="shared" si="2"/>
        <v>0</v>
      </c>
      <c r="I14" s="38">
        <f t="shared" si="3"/>
        <v>0</v>
      </c>
      <c r="J14" s="39">
        <f t="shared" si="4"/>
        <v>0</v>
      </c>
      <c r="K14" s="38">
        <f t="shared" si="6"/>
        <v>0</v>
      </c>
      <c r="L14" s="67"/>
      <c r="M14" s="40">
        <f t="shared" si="0"/>
        <v>0</v>
      </c>
    </row>
    <row r="15" spans="1:13" x14ac:dyDescent="0.35">
      <c r="A15" s="43">
        <v>7</v>
      </c>
      <c r="B15" s="42"/>
      <c r="C15" s="33"/>
      <c r="D15" s="35">
        <f t="shared" si="1"/>
        <v>0</v>
      </c>
      <c r="E15" s="33"/>
      <c r="F15" s="33"/>
      <c r="G15" s="44">
        <f t="shared" si="5"/>
        <v>0</v>
      </c>
      <c r="H15" s="38">
        <f t="shared" si="2"/>
        <v>0</v>
      </c>
      <c r="I15" s="38">
        <f t="shared" si="3"/>
        <v>0</v>
      </c>
      <c r="J15" s="39">
        <f t="shared" si="4"/>
        <v>0</v>
      </c>
      <c r="K15" s="38">
        <f t="shared" si="6"/>
        <v>0</v>
      </c>
      <c r="L15" s="67"/>
      <c r="M15" s="40">
        <f t="shared" si="0"/>
        <v>0</v>
      </c>
    </row>
    <row r="16" spans="1:13" x14ac:dyDescent="0.35">
      <c r="A16" s="43">
        <v>8</v>
      </c>
      <c r="B16" s="42"/>
      <c r="C16" s="33"/>
      <c r="D16" s="35">
        <f t="shared" si="1"/>
        <v>0</v>
      </c>
      <c r="E16" s="33"/>
      <c r="F16" s="33"/>
      <c r="G16" s="44">
        <f t="shared" si="5"/>
        <v>0</v>
      </c>
      <c r="H16" s="38">
        <f t="shared" si="2"/>
        <v>0</v>
      </c>
      <c r="I16" s="38">
        <f t="shared" si="3"/>
        <v>0</v>
      </c>
      <c r="J16" s="39">
        <f t="shared" si="4"/>
        <v>0</v>
      </c>
      <c r="K16" s="38">
        <f t="shared" si="6"/>
        <v>0</v>
      </c>
      <c r="L16" s="67"/>
      <c r="M16" s="40">
        <f t="shared" si="0"/>
        <v>0</v>
      </c>
    </row>
    <row r="17" spans="1:13" x14ac:dyDescent="0.35">
      <c r="A17" s="43">
        <v>9</v>
      </c>
      <c r="B17" s="42"/>
      <c r="C17" s="33"/>
      <c r="D17" s="35">
        <f t="shared" si="1"/>
        <v>0</v>
      </c>
      <c r="E17" s="33"/>
      <c r="F17" s="33"/>
      <c r="G17" s="44">
        <f t="shared" si="5"/>
        <v>0</v>
      </c>
      <c r="H17" s="38">
        <f t="shared" si="2"/>
        <v>0</v>
      </c>
      <c r="I17" s="38">
        <f t="shared" si="3"/>
        <v>0</v>
      </c>
      <c r="J17" s="39">
        <f t="shared" si="4"/>
        <v>0</v>
      </c>
      <c r="K17" s="38">
        <f t="shared" si="6"/>
        <v>0</v>
      </c>
      <c r="L17" s="67"/>
      <c r="M17" s="40">
        <f t="shared" si="0"/>
        <v>0</v>
      </c>
    </row>
    <row r="18" spans="1:13" x14ac:dyDescent="0.35">
      <c r="A18" s="43">
        <v>10</v>
      </c>
      <c r="B18" s="42"/>
      <c r="C18" s="33"/>
      <c r="D18" s="35">
        <f t="shared" si="1"/>
        <v>0</v>
      </c>
      <c r="E18" s="33"/>
      <c r="F18" s="33"/>
      <c r="G18" s="44">
        <f t="shared" si="5"/>
        <v>0</v>
      </c>
      <c r="H18" s="38">
        <f t="shared" si="2"/>
        <v>0</v>
      </c>
      <c r="I18" s="38">
        <f t="shared" si="3"/>
        <v>0</v>
      </c>
      <c r="J18" s="39">
        <f t="shared" si="4"/>
        <v>0</v>
      </c>
      <c r="K18" s="38">
        <f t="shared" si="6"/>
        <v>0</v>
      </c>
      <c r="L18" s="67"/>
      <c r="M18" s="40">
        <f t="shared" si="0"/>
        <v>0</v>
      </c>
    </row>
    <row r="19" spans="1:13" s="18" customFormat="1" x14ac:dyDescent="0.35">
      <c r="A19" s="17"/>
      <c r="B19" s="17"/>
      <c r="C19" s="17"/>
      <c r="D19" s="17"/>
      <c r="E19" s="17"/>
      <c r="F19" s="17"/>
      <c r="G19" s="17"/>
      <c r="H19" s="17"/>
      <c r="I19" s="17"/>
      <c r="J19" s="17"/>
      <c r="K19" s="17"/>
      <c r="L19" s="17"/>
      <c r="M19" s="17"/>
    </row>
    <row r="20" spans="1:13" s="18" customFormat="1" x14ac:dyDescent="0.35">
      <c r="A20" s="18" t="s">
        <v>11</v>
      </c>
    </row>
    <row r="21" spans="1:13" s="18" customFormat="1" x14ac:dyDescent="0.35">
      <c r="A21" s="47" t="s">
        <v>12</v>
      </c>
      <c r="B21" s="47"/>
      <c r="C21" s="47"/>
      <c r="D21" s="47"/>
      <c r="E21" s="47"/>
      <c r="F21" s="47"/>
      <c r="G21" s="49"/>
      <c r="H21" s="49"/>
    </row>
    <row r="22" spans="1:13" s="18" customFormat="1" x14ac:dyDescent="0.35">
      <c r="G22" s="49"/>
      <c r="H22" s="49"/>
      <c r="I22" s="54"/>
      <c r="J22" s="54"/>
      <c r="K22" s="54"/>
      <c r="L22" s="54"/>
      <c r="M22" s="54"/>
    </row>
    <row r="23" spans="1:13" s="18" customFormat="1" x14ac:dyDescent="0.35">
      <c r="G23" s="49"/>
      <c r="H23" s="49"/>
      <c r="I23" s="54"/>
      <c r="J23" s="54"/>
      <c r="K23" s="54"/>
      <c r="L23" s="54"/>
      <c r="M23" s="54"/>
    </row>
    <row r="24" spans="1:13" s="18" customFormat="1" ht="21" x14ac:dyDescent="0.5">
      <c r="E24" s="51" t="s">
        <v>13</v>
      </c>
      <c r="F24" s="52"/>
      <c r="G24" s="52"/>
      <c r="H24" s="52"/>
      <c r="I24" s="52"/>
      <c r="J24" s="52"/>
      <c r="K24" s="52"/>
      <c r="L24" s="46"/>
    </row>
    <row r="25" spans="1:13" s="18" customFormat="1" ht="21" x14ac:dyDescent="0.5">
      <c r="E25" s="52" t="s">
        <v>14</v>
      </c>
      <c r="F25" s="52"/>
      <c r="G25" s="52"/>
      <c r="H25" s="52"/>
      <c r="I25" s="52"/>
      <c r="J25" s="52"/>
      <c r="K25" s="52"/>
      <c r="L25" s="46"/>
    </row>
    <row r="26" spans="1:13" s="18" customFormat="1" ht="21" x14ac:dyDescent="0.5">
      <c r="E26" s="52" t="s">
        <v>52</v>
      </c>
      <c r="F26" s="52"/>
      <c r="G26" s="52"/>
      <c r="H26" s="52"/>
      <c r="I26" s="52"/>
      <c r="J26" s="52"/>
      <c r="K26" s="52"/>
    </row>
    <row r="27" spans="1:13" s="18" customFormat="1" ht="21" x14ac:dyDescent="0.5">
      <c r="E27" s="52"/>
      <c r="F27" s="52"/>
      <c r="G27" s="52"/>
      <c r="H27" s="52"/>
      <c r="I27" s="52"/>
      <c r="J27" s="52"/>
      <c r="K27" s="52"/>
    </row>
    <row r="28" spans="1:13" s="18" customFormat="1" x14ac:dyDescent="0.35"/>
    <row r="29" spans="1:13" s="18" customFormat="1" x14ac:dyDescent="0.35"/>
    <row r="30" spans="1:13" s="18" customFormat="1" x14ac:dyDescent="0.35"/>
    <row r="31" spans="1:13" s="18" customFormat="1" x14ac:dyDescent="0.35"/>
    <row r="32" spans="1:13" s="18" customFormat="1" x14ac:dyDescent="0.35"/>
  </sheetData>
  <protectedRanges>
    <protectedRange sqref="B9:C18 E12:F12" name="Range1"/>
    <protectedRange sqref="E13:F18" name="Range2"/>
    <protectedRange sqref="L9" name="Range3"/>
  </protectedRanges>
  <mergeCells count="9">
    <mergeCell ref="I22:M23"/>
    <mergeCell ref="A6:M6"/>
    <mergeCell ref="A7:A8"/>
    <mergeCell ref="B7:D7"/>
    <mergeCell ref="E7:G7"/>
    <mergeCell ref="H7:K7"/>
    <mergeCell ref="L7:L8"/>
    <mergeCell ref="M7:M8"/>
    <mergeCell ref="L9:L18"/>
  </mergeCells>
  <pageMargins left="0.7" right="0.7" top="0.75" bottom="0.75" header="0.3" footer="0.3"/>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9"/>
  <sheetViews>
    <sheetView tabSelected="1" topLeftCell="A360" workbookViewId="0">
      <selection activeCell="D11" sqref="D11"/>
    </sheetView>
  </sheetViews>
  <sheetFormatPr defaultRowHeight="14.5" x14ac:dyDescent="0.35"/>
  <cols>
    <col min="1" max="1" width="10.26953125" style="13" customWidth="1"/>
    <col min="2" max="2" width="16.26953125" style="1" customWidth="1"/>
    <col min="3" max="3" width="11.54296875" style="1" customWidth="1"/>
    <col min="4" max="4" width="23.81640625" style="10" customWidth="1"/>
    <col min="5" max="5" width="12.7265625" style="1" customWidth="1"/>
    <col min="6" max="6" width="12.1796875" style="1" customWidth="1"/>
    <col min="7" max="8" width="9.1796875" style="15"/>
    <col min="9" max="9" width="24.26953125" style="15" customWidth="1"/>
    <col min="10" max="10" width="9.1796875" style="15"/>
    <col min="11" max="11" width="18.26953125" style="15" bestFit="1" customWidth="1"/>
    <col min="12" max="12" width="21.54296875" style="15" customWidth="1"/>
    <col min="13" max="13" width="14.453125" style="15" customWidth="1"/>
    <col min="14" max="14" width="14.1796875" style="15" customWidth="1"/>
    <col min="15" max="18" width="9.1796875" style="15"/>
    <col min="19" max="256" width="9.1796875" style="1"/>
    <col min="257" max="257" width="13.26953125" style="1" customWidth="1"/>
    <col min="258" max="258" width="19.54296875" style="1" customWidth="1"/>
    <col min="259" max="259" width="20.453125" style="1" customWidth="1"/>
    <col min="260" max="260" width="36.7265625" style="1" customWidth="1"/>
    <col min="261" max="261" width="21.453125" style="1" customWidth="1"/>
    <col min="262" max="262" width="18.453125" style="1" customWidth="1"/>
    <col min="263" max="264" width="9.1796875" style="1"/>
    <col min="265" max="265" width="24.26953125" style="1" customWidth="1"/>
    <col min="266" max="266" width="9.1796875" style="1"/>
    <col min="267" max="267" width="18.26953125" style="1" bestFit="1" customWidth="1"/>
    <col min="268" max="268" width="21.54296875" style="1" customWidth="1"/>
    <col min="269" max="269" width="14.453125" style="1" customWidth="1"/>
    <col min="270" max="270" width="14.1796875" style="1" customWidth="1"/>
    <col min="271" max="512" width="9.1796875" style="1"/>
    <col min="513" max="513" width="13.26953125" style="1" customWidth="1"/>
    <col min="514" max="514" width="19.54296875" style="1" customWidth="1"/>
    <col min="515" max="515" width="20.453125" style="1" customWidth="1"/>
    <col min="516" max="516" width="36.7265625" style="1" customWidth="1"/>
    <col min="517" max="517" width="21.453125" style="1" customWidth="1"/>
    <col min="518" max="518" width="18.453125" style="1" customWidth="1"/>
    <col min="519" max="520" width="9.1796875" style="1"/>
    <col min="521" max="521" width="24.26953125" style="1" customWidth="1"/>
    <col min="522" max="522" width="9.1796875" style="1"/>
    <col min="523" max="523" width="18.26953125" style="1" bestFit="1" customWidth="1"/>
    <col min="524" max="524" width="21.54296875" style="1" customWidth="1"/>
    <col min="525" max="525" width="14.453125" style="1" customWidth="1"/>
    <col min="526" max="526" width="14.1796875" style="1" customWidth="1"/>
    <col min="527" max="768" width="9.1796875" style="1"/>
    <col min="769" max="769" width="13.26953125" style="1" customWidth="1"/>
    <col min="770" max="770" width="19.54296875" style="1" customWidth="1"/>
    <col min="771" max="771" width="20.453125" style="1" customWidth="1"/>
    <col min="772" max="772" width="36.7265625" style="1" customWidth="1"/>
    <col min="773" max="773" width="21.453125" style="1" customWidth="1"/>
    <col min="774" max="774" width="18.453125" style="1" customWidth="1"/>
    <col min="775" max="776" width="9.1796875" style="1"/>
    <col min="777" max="777" width="24.26953125" style="1" customWidth="1"/>
    <col min="778" max="778" width="9.1796875" style="1"/>
    <col min="779" max="779" width="18.26953125" style="1" bestFit="1" customWidth="1"/>
    <col min="780" max="780" width="21.54296875" style="1" customWidth="1"/>
    <col min="781" max="781" width="14.453125" style="1" customWidth="1"/>
    <col min="782" max="782" width="14.1796875" style="1" customWidth="1"/>
    <col min="783" max="1024" width="9.1796875" style="1"/>
    <col min="1025" max="1025" width="13.26953125" style="1" customWidth="1"/>
    <col min="1026" max="1026" width="19.54296875" style="1" customWidth="1"/>
    <col min="1027" max="1027" width="20.453125" style="1" customWidth="1"/>
    <col min="1028" max="1028" width="36.7265625" style="1" customWidth="1"/>
    <col min="1029" max="1029" width="21.453125" style="1" customWidth="1"/>
    <col min="1030" max="1030" width="18.453125" style="1" customWidth="1"/>
    <col min="1031" max="1032" width="9.1796875" style="1"/>
    <col min="1033" max="1033" width="24.26953125" style="1" customWidth="1"/>
    <col min="1034" max="1034" width="9.1796875" style="1"/>
    <col min="1035" max="1035" width="18.26953125" style="1" bestFit="1" customWidth="1"/>
    <col min="1036" max="1036" width="21.54296875" style="1" customWidth="1"/>
    <col min="1037" max="1037" width="14.453125" style="1" customWidth="1"/>
    <col min="1038" max="1038" width="14.1796875" style="1" customWidth="1"/>
    <col min="1039" max="1280" width="9.1796875" style="1"/>
    <col min="1281" max="1281" width="13.26953125" style="1" customWidth="1"/>
    <col min="1282" max="1282" width="19.54296875" style="1" customWidth="1"/>
    <col min="1283" max="1283" width="20.453125" style="1" customWidth="1"/>
    <col min="1284" max="1284" width="36.7265625" style="1" customWidth="1"/>
    <col min="1285" max="1285" width="21.453125" style="1" customWidth="1"/>
    <col min="1286" max="1286" width="18.453125" style="1" customWidth="1"/>
    <col min="1287" max="1288" width="9.1796875" style="1"/>
    <col min="1289" max="1289" width="24.26953125" style="1" customWidth="1"/>
    <col min="1290" max="1290" width="9.1796875" style="1"/>
    <col min="1291" max="1291" width="18.26953125" style="1" bestFit="1" customWidth="1"/>
    <col min="1292" max="1292" width="21.54296875" style="1" customWidth="1"/>
    <col min="1293" max="1293" width="14.453125" style="1" customWidth="1"/>
    <col min="1294" max="1294" width="14.1796875" style="1" customWidth="1"/>
    <col min="1295" max="1536" width="9.1796875" style="1"/>
    <col min="1537" max="1537" width="13.26953125" style="1" customWidth="1"/>
    <col min="1538" max="1538" width="19.54296875" style="1" customWidth="1"/>
    <col min="1539" max="1539" width="20.453125" style="1" customWidth="1"/>
    <col min="1540" max="1540" width="36.7265625" style="1" customWidth="1"/>
    <col min="1541" max="1541" width="21.453125" style="1" customWidth="1"/>
    <col min="1542" max="1542" width="18.453125" style="1" customWidth="1"/>
    <col min="1543" max="1544" width="9.1796875" style="1"/>
    <col min="1545" max="1545" width="24.26953125" style="1" customWidth="1"/>
    <col min="1546" max="1546" width="9.1796875" style="1"/>
    <col min="1547" max="1547" width="18.26953125" style="1" bestFit="1" customWidth="1"/>
    <col min="1548" max="1548" width="21.54296875" style="1" customWidth="1"/>
    <col min="1549" max="1549" width="14.453125" style="1" customWidth="1"/>
    <col min="1550" max="1550" width="14.1796875" style="1" customWidth="1"/>
    <col min="1551" max="1792" width="9.1796875" style="1"/>
    <col min="1793" max="1793" width="13.26953125" style="1" customWidth="1"/>
    <col min="1794" max="1794" width="19.54296875" style="1" customWidth="1"/>
    <col min="1795" max="1795" width="20.453125" style="1" customWidth="1"/>
    <col min="1796" max="1796" width="36.7265625" style="1" customWidth="1"/>
    <col min="1797" max="1797" width="21.453125" style="1" customWidth="1"/>
    <col min="1798" max="1798" width="18.453125" style="1" customWidth="1"/>
    <col min="1799" max="1800" width="9.1796875" style="1"/>
    <col min="1801" max="1801" width="24.26953125" style="1" customWidth="1"/>
    <col min="1802" max="1802" width="9.1796875" style="1"/>
    <col min="1803" max="1803" width="18.26953125" style="1" bestFit="1" customWidth="1"/>
    <col min="1804" max="1804" width="21.54296875" style="1" customWidth="1"/>
    <col min="1805" max="1805" width="14.453125" style="1" customWidth="1"/>
    <col min="1806" max="1806" width="14.1796875" style="1" customWidth="1"/>
    <col min="1807" max="2048" width="9.1796875" style="1"/>
    <col min="2049" max="2049" width="13.26953125" style="1" customWidth="1"/>
    <col min="2050" max="2050" width="19.54296875" style="1" customWidth="1"/>
    <col min="2051" max="2051" width="20.453125" style="1" customWidth="1"/>
    <col min="2052" max="2052" width="36.7265625" style="1" customWidth="1"/>
    <col min="2053" max="2053" width="21.453125" style="1" customWidth="1"/>
    <col min="2054" max="2054" width="18.453125" style="1" customWidth="1"/>
    <col min="2055" max="2056" width="9.1796875" style="1"/>
    <col min="2057" max="2057" width="24.26953125" style="1" customWidth="1"/>
    <col min="2058" max="2058" width="9.1796875" style="1"/>
    <col min="2059" max="2059" width="18.26953125" style="1" bestFit="1" customWidth="1"/>
    <col min="2060" max="2060" width="21.54296875" style="1" customWidth="1"/>
    <col min="2061" max="2061" width="14.453125" style="1" customWidth="1"/>
    <col min="2062" max="2062" width="14.1796875" style="1" customWidth="1"/>
    <col min="2063" max="2304" width="9.1796875" style="1"/>
    <col min="2305" max="2305" width="13.26953125" style="1" customWidth="1"/>
    <col min="2306" max="2306" width="19.54296875" style="1" customWidth="1"/>
    <col min="2307" max="2307" width="20.453125" style="1" customWidth="1"/>
    <col min="2308" max="2308" width="36.7265625" style="1" customWidth="1"/>
    <col min="2309" max="2309" width="21.453125" style="1" customWidth="1"/>
    <col min="2310" max="2310" width="18.453125" style="1" customWidth="1"/>
    <col min="2311" max="2312" width="9.1796875" style="1"/>
    <col min="2313" max="2313" width="24.26953125" style="1" customWidth="1"/>
    <col min="2314" max="2314" width="9.1796875" style="1"/>
    <col min="2315" max="2315" width="18.26953125" style="1" bestFit="1" customWidth="1"/>
    <col min="2316" max="2316" width="21.54296875" style="1" customWidth="1"/>
    <col min="2317" max="2317" width="14.453125" style="1" customWidth="1"/>
    <col min="2318" max="2318" width="14.1796875" style="1" customWidth="1"/>
    <col min="2319" max="2560" width="9.1796875" style="1"/>
    <col min="2561" max="2561" width="13.26953125" style="1" customWidth="1"/>
    <col min="2562" max="2562" width="19.54296875" style="1" customWidth="1"/>
    <col min="2563" max="2563" width="20.453125" style="1" customWidth="1"/>
    <col min="2564" max="2564" width="36.7265625" style="1" customWidth="1"/>
    <col min="2565" max="2565" width="21.453125" style="1" customWidth="1"/>
    <col min="2566" max="2566" width="18.453125" style="1" customWidth="1"/>
    <col min="2567" max="2568" width="9.1796875" style="1"/>
    <col min="2569" max="2569" width="24.26953125" style="1" customWidth="1"/>
    <col min="2570" max="2570" width="9.1796875" style="1"/>
    <col min="2571" max="2571" width="18.26953125" style="1" bestFit="1" customWidth="1"/>
    <col min="2572" max="2572" width="21.54296875" style="1" customWidth="1"/>
    <col min="2573" max="2573" width="14.453125" style="1" customWidth="1"/>
    <col min="2574" max="2574" width="14.1796875" style="1" customWidth="1"/>
    <col min="2575" max="2816" width="9.1796875" style="1"/>
    <col min="2817" max="2817" width="13.26953125" style="1" customWidth="1"/>
    <col min="2818" max="2818" width="19.54296875" style="1" customWidth="1"/>
    <col min="2819" max="2819" width="20.453125" style="1" customWidth="1"/>
    <col min="2820" max="2820" width="36.7265625" style="1" customWidth="1"/>
    <col min="2821" max="2821" width="21.453125" style="1" customWidth="1"/>
    <col min="2822" max="2822" width="18.453125" style="1" customWidth="1"/>
    <col min="2823" max="2824" width="9.1796875" style="1"/>
    <col min="2825" max="2825" width="24.26953125" style="1" customWidth="1"/>
    <col min="2826" max="2826" width="9.1796875" style="1"/>
    <col min="2827" max="2827" width="18.26953125" style="1" bestFit="1" customWidth="1"/>
    <col min="2828" max="2828" width="21.54296875" style="1" customWidth="1"/>
    <col min="2829" max="2829" width="14.453125" style="1" customWidth="1"/>
    <col min="2830" max="2830" width="14.1796875" style="1" customWidth="1"/>
    <col min="2831" max="3072" width="9.1796875" style="1"/>
    <col min="3073" max="3073" width="13.26953125" style="1" customWidth="1"/>
    <col min="3074" max="3074" width="19.54296875" style="1" customWidth="1"/>
    <col min="3075" max="3075" width="20.453125" style="1" customWidth="1"/>
    <col min="3076" max="3076" width="36.7265625" style="1" customWidth="1"/>
    <col min="3077" max="3077" width="21.453125" style="1" customWidth="1"/>
    <col min="3078" max="3078" width="18.453125" style="1" customWidth="1"/>
    <col min="3079" max="3080" width="9.1796875" style="1"/>
    <col min="3081" max="3081" width="24.26953125" style="1" customWidth="1"/>
    <col min="3082" max="3082" width="9.1796875" style="1"/>
    <col min="3083" max="3083" width="18.26953125" style="1" bestFit="1" customWidth="1"/>
    <col min="3084" max="3084" width="21.54296875" style="1" customWidth="1"/>
    <col min="3085" max="3085" width="14.453125" style="1" customWidth="1"/>
    <col min="3086" max="3086" width="14.1796875" style="1" customWidth="1"/>
    <col min="3087" max="3328" width="9.1796875" style="1"/>
    <col min="3329" max="3329" width="13.26953125" style="1" customWidth="1"/>
    <col min="3330" max="3330" width="19.54296875" style="1" customWidth="1"/>
    <col min="3331" max="3331" width="20.453125" style="1" customWidth="1"/>
    <col min="3332" max="3332" width="36.7265625" style="1" customWidth="1"/>
    <col min="3333" max="3333" width="21.453125" style="1" customWidth="1"/>
    <col min="3334" max="3334" width="18.453125" style="1" customWidth="1"/>
    <col min="3335" max="3336" width="9.1796875" style="1"/>
    <col min="3337" max="3337" width="24.26953125" style="1" customWidth="1"/>
    <col min="3338" max="3338" width="9.1796875" style="1"/>
    <col min="3339" max="3339" width="18.26953125" style="1" bestFit="1" customWidth="1"/>
    <col min="3340" max="3340" width="21.54296875" style="1" customWidth="1"/>
    <col min="3341" max="3341" width="14.453125" style="1" customWidth="1"/>
    <col min="3342" max="3342" width="14.1796875" style="1" customWidth="1"/>
    <col min="3343" max="3584" width="9.1796875" style="1"/>
    <col min="3585" max="3585" width="13.26953125" style="1" customWidth="1"/>
    <col min="3586" max="3586" width="19.54296875" style="1" customWidth="1"/>
    <col min="3587" max="3587" width="20.453125" style="1" customWidth="1"/>
    <col min="3588" max="3588" width="36.7265625" style="1" customWidth="1"/>
    <col min="3589" max="3589" width="21.453125" style="1" customWidth="1"/>
    <col min="3590" max="3590" width="18.453125" style="1" customWidth="1"/>
    <col min="3591" max="3592" width="9.1796875" style="1"/>
    <col min="3593" max="3593" width="24.26953125" style="1" customWidth="1"/>
    <col min="3594" max="3594" width="9.1796875" style="1"/>
    <col min="3595" max="3595" width="18.26953125" style="1" bestFit="1" customWidth="1"/>
    <col min="3596" max="3596" width="21.54296875" style="1" customWidth="1"/>
    <col min="3597" max="3597" width="14.453125" style="1" customWidth="1"/>
    <col min="3598" max="3598" width="14.1796875" style="1" customWidth="1"/>
    <col min="3599" max="3840" width="9.1796875" style="1"/>
    <col min="3841" max="3841" width="13.26953125" style="1" customWidth="1"/>
    <col min="3842" max="3842" width="19.54296875" style="1" customWidth="1"/>
    <col min="3843" max="3843" width="20.453125" style="1" customWidth="1"/>
    <col min="3844" max="3844" width="36.7265625" style="1" customWidth="1"/>
    <col min="3845" max="3845" width="21.453125" style="1" customWidth="1"/>
    <col min="3846" max="3846" width="18.453125" style="1" customWidth="1"/>
    <col min="3847" max="3848" width="9.1796875" style="1"/>
    <col min="3849" max="3849" width="24.26953125" style="1" customWidth="1"/>
    <col min="3850" max="3850" width="9.1796875" style="1"/>
    <col min="3851" max="3851" width="18.26953125" style="1" bestFit="1" customWidth="1"/>
    <col min="3852" max="3852" width="21.54296875" style="1" customWidth="1"/>
    <col min="3853" max="3853" width="14.453125" style="1" customWidth="1"/>
    <col min="3854" max="3854" width="14.1796875" style="1" customWidth="1"/>
    <col min="3855" max="4096" width="9.1796875" style="1"/>
    <col min="4097" max="4097" width="13.26953125" style="1" customWidth="1"/>
    <col min="4098" max="4098" width="19.54296875" style="1" customWidth="1"/>
    <col min="4099" max="4099" width="20.453125" style="1" customWidth="1"/>
    <col min="4100" max="4100" width="36.7265625" style="1" customWidth="1"/>
    <col min="4101" max="4101" width="21.453125" style="1" customWidth="1"/>
    <col min="4102" max="4102" width="18.453125" style="1" customWidth="1"/>
    <col min="4103" max="4104" width="9.1796875" style="1"/>
    <col min="4105" max="4105" width="24.26953125" style="1" customWidth="1"/>
    <col min="4106" max="4106" width="9.1796875" style="1"/>
    <col min="4107" max="4107" width="18.26953125" style="1" bestFit="1" customWidth="1"/>
    <col min="4108" max="4108" width="21.54296875" style="1" customWidth="1"/>
    <col min="4109" max="4109" width="14.453125" style="1" customWidth="1"/>
    <col min="4110" max="4110" width="14.1796875" style="1" customWidth="1"/>
    <col min="4111" max="4352" width="9.1796875" style="1"/>
    <col min="4353" max="4353" width="13.26953125" style="1" customWidth="1"/>
    <col min="4354" max="4354" width="19.54296875" style="1" customWidth="1"/>
    <col min="4355" max="4355" width="20.453125" style="1" customWidth="1"/>
    <col min="4356" max="4356" width="36.7265625" style="1" customWidth="1"/>
    <col min="4357" max="4357" width="21.453125" style="1" customWidth="1"/>
    <col min="4358" max="4358" width="18.453125" style="1" customWidth="1"/>
    <col min="4359" max="4360" width="9.1796875" style="1"/>
    <col min="4361" max="4361" width="24.26953125" style="1" customWidth="1"/>
    <col min="4362" max="4362" width="9.1796875" style="1"/>
    <col min="4363" max="4363" width="18.26953125" style="1" bestFit="1" customWidth="1"/>
    <col min="4364" max="4364" width="21.54296875" style="1" customWidth="1"/>
    <col min="4365" max="4365" width="14.453125" style="1" customWidth="1"/>
    <col min="4366" max="4366" width="14.1796875" style="1" customWidth="1"/>
    <col min="4367" max="4608" width="9.1796875" style="1"/>
    <col min="4609" max="4609" width="13.26953125" style="1" customWidth="1"/>
    <col min="4610" max="4610" width="19.54296875" style="1" customWidth="1"/>
    <col min="4611" max="4611" width="20.453125" style="1" customWidth="1"/>
    <col min="4612" max="4612" width="36.7265625" style="1" customWidth="1"/>
    <col min="4613" max="4613" width="21.453125" style="1" customWidth="1"/>
    <col min="4614" max="4614" width="18.453125" style="1" customWidth="1"/>
    <col min="4615" max="4616" width="9.1796875" style="1"/>
    <col min="4617" max="4617" width="24.26953125" style="1" customWidth="1"/>
    <col min="4618" max="4618" width="9.1796875" style="1"/>
    <col min="4619" max="4619" width="18.26953125" style="1" bestFit="1" customWidth="1"/>
    <col min="4620" max="4620" width="21.54296875" style="1" customWidth="1"/>
    <col min="4621" max="4621" width="14.453125" style="1" customWidth="1"/>
    <col min="4622" max="4622" width="14.1796875" style="1" customWidth="1"/>
    <col min="4623" max="4864" width="9.1796875" style="1"/>
    <col min="4865" max="4865" width="13.26953125" style="1" customWidth="1"/>
    <col min="4866" max="4866" width="19.54296875" style="1" customWidth="1"/>
    <col min="4867" max="4867" width="20.453125" style="1" customWidth="1"/>
    <col min="4868" max="4868" width="36.7265625" style="1" customWidth="1"/>
    <col min="4869" max="4869" width="21.453125" style="1" customWidth="1"/>
    <col min="4870" max="4870" width="18.453125" style="1" customWidth="1"/>
    <col min="4871" max="4872" width="9.1796875" style="1"/>
    <col min="4873" max="4873" width="24.26953125" style="1" customWidth="1"/>
    <col min="4874" max="4874" width="9.1796875" style="1"/>
    <col min="4875" max="4875" width="18.26953125" style="1" bestFit="1" customWidth="1"/>
    <col min="4876" max="4876" width="21.54296875" style="1" customWidth="1"/>
    <col min="4877" max="4877" width="14.453125" style="1" customWidth="1"/>
    <col min="4878" max="4878" width="14.1796875" style="1" customWidth="1"/>
    <col min="4879" max="5120" width="9.1796875" style="1"/>
    <col min="5121" max="5121" width="13.26953125" style="1" customWidth="1"/>
    <col min="5122" max="5122" width="19.54296875" style="1" customWidth="1"/>
    <col min="5123" max="5123" width="20.453125" style="1" customWidth="1"/>
    <col min="5124" max="5124" width="36.7265625" style="1" customWidth="1"/>
    <col min="5125" max="5125" width="21.453125" style="1" customWidth="1"/>
    <col min="5126" max="5126" width="18.453125" style="1" customWidth="1"/>
    <col min="5127" max="5128" width="9.1796875" style="1"/>
    <col min="5129" max="5129" width="24.26953125" style="1" customWidth="1"/>
    <col min="5130" max="5130" width="9.1796875" style="1"/>
    <col min="5131" max="5131" width="18.26953125" style="1" bestFit="1" customWidth="1"/>
    <col min="5132" max="5132" width="21.54296875" style="1" customWidth="1"/>
    <col min="5133" max="5133" width="14.453125" style="1" customWidth="1"/>
    <col min="5134" max="5134" width="14.1796875" style="1" customWidth="1"/>
    <col min="5135" max="5376" width="9.1796875" style="1"/>
    <col min="5377" max="5377" width="13.26953125" style="1" customWidth="1"/>
    <col min="5378" max="5378" width="19.54296875" style="1" customWidth="1"/>
    <col min="5379" max="5379" width="20.453125" style="1" customWidth="1"/>
    <col min="5380" max="5380" width="36.7265625" style="1" customWidth="1"/>
    <col min="5381" max="5381" width="21.453125" style="1" customWidth="1"/>
    <col min="5382" max="5382" width="18.453125" style="1" customWidth="1"/>
    <col min="5383" max="5384" width="9.1796875" style="1"/>
    <col min="5385" max="5385" width="24.26953125" style="1" customWidth="1"/>
    <col min="5386" max="5386" width="9.1796875" style="1"/>
    <col min="5387" max="5387" width="18.26953125" style="1" bestFit="1" customWidth="1"/>
    <col min="5388" max="5388" width="21.54296875" style="1" customWidth="1"/>
    <col min="5389" max="5389" width="14.453125" style="1" customWidth="1"/>
    <col min="5390" max="5390" width="14.1796875" style="1" customWidth="1"/>
    <col min="5391" max="5632" width="9.1796875" style="1"/>
    <col min="5633" max="5633" width="13.26953125" style="1" customWidth="1"/>
    <col min="5634" max="5634" width="19.54296875" style="1" customWidth="1"/>
    <col min="5635" max="5635" width="20.453125" style="1" customWidth="1"/>
    <col min="5636" max="5636" width="36.7265625" style="1" customWidth="1"/>
    <col min="5637" max="5637" width="21.453125" style="1" customWidth="1"/>
    <col min="5638" max="5638" width="18.453125" style="1" customWidth="1"/>
    <col min="5639" max="5640" width="9.1796875" style="1"/>
    <col min="5641" max="5641" width="24.26953125" style="1" customWidth="1"/>
    <col min="5642" max="5642" width="9.1796875" style="1"/>
    <col min="5643" max="5643" width="18.26953125" style="1" bestFit="1" customWidth="1"/>
    <col min="5644" max="5644" width="21.54296875" style="1" customWidth="1"/>
    <col min="5645" max="5645" width="14.453125" style="1" customWidth="1"/>
    <col min="5646" max="5646" width="14.1796875" style="1" customWidth="1"/>
    <col min="5647" max="5888" width="9.1796875" style="1"/>
    <col min="5889" max="5889" width="13.26953125" style="1" customWidth="1"/>
    <col min="5890" max="5890" width="19.54296875" style="1" customWidth="1"/>
    <col min="5891" max="5891" width="20.453125" style="1" customWidth="1"/>
    <col min="5892" max="5892" width="36.7265625" style="1" customWidth="1"/>
    <col min="5893" max="5893" width="21.453125" style="1" customWidth="1"/>
    <col min="5894" max="5894" width="18.453125" style="1" customWidth="1"/>
    <col min="5895" max="5896" width="9.1796875" style="1"/>
    <col min="5897" max="5897" width="24.26953125" style="1" customWidth="1"/>
    <col min="5898" max="5898" width="9.1796875" style="1"/>
    <col min="5899" max="5899" width="18.26953125" style="1" bestFit="1" customWidth="1"/>
    <col min="5900" max="5900" width="21.54296875" style="1" customWidth="1"/>
    <col min="5901" max="5901" width="14.453125" style="1" customWidth="1"/>
    <col min="5902" max="5902" width="14.1796875" style="1" customWidth="1"/>
    <col min="5903" max="6144" width="9.1796875" style="1"/>
    <col min="6145" max="6145" width="13.26953125" style="1" customWidth="1"/>
    <col min="6146" max="6146" width="19.54296875" style="1" customWidth="1"/>
    <col min="6147" max="6147" width="20.453125" style="1" customWidth="1"/>
    <col min="6148" max="6148" width="36.7265625" style="1" customWidth="1"/>
    <col min="6149" max="6149" width="21.453125" style="1" customWidth="1"/>
    <col min="6150" max="6150" width="18.453125" style="1" customWidth="1"/>
    <col min="6151" max="6152" width="9.1796875" style="1"/>
    <col min="6153" max="6153" width="24.26953125" style="1" customWidth="1"/>
    <col min="6154" max="6154" width="9.1796875" style="1"/>
    <col min="6155" max="6155" width="18.26953125" style="1" bestFit="1" customWidth="1"/>
    <col min="6156" max="6156" width="21.54296875" style="1" customWidth="1"/>
    <col min="6157" max="6157" width="14.453125" style="1" customWidth="1"/>
    <col min="6158" max="6158" width="14.1796875" style="1" customWidth="1"/>
    <col min="6159" max="6400" width="9.1796875" style="1"/>
    <col min="6401" max="6401" width="13.26953125" style="1" customWidth="1"/>
    <col min="6402" max="6402" width="19.54296875" style="1" customWidth="1"/>
    <col min="6403" max="6403" width="20.453125" style="1" customWidth="1"/>
    <col min="6404" max="6404" width="36.7265625" style="1" customWidth="1"/>
    <col min="6405" max="6405" width="21.453125" style="1" customWidth="1"/>
    <col min="6406" max="6406" width="18.453125" style="1" customWidth="1"/>
    <col min="6407" max="6408" width="9.1796875" style="1"/>
    <col min="6409" max="6409" width="24.26953125" style="1" customWidth="1"/>
    <col min="6410" max="6410" width="9.1796875" style="1"/>
    <col min="6411" max="6411" width="18.26953125" style="1" bestFit="1" customWidth="1"/>
    <col min="6412" max="6412" width="21.54296875" style="1" customWidth="1"/>
    <col min="6413" max="6413" width="14.453125" style="1" customWidth="1"/>
    <col min="6414" max="6414" width="14.1796875" style="1" customWidth="1"/>
    <col min="6415" max="6656" width="9.1796875" style="1"/>
    <col min="6657" max="6657" width="13.26953125" style="1" customWidth="1"/>
    <col min="6658" max="6658" width="19.54296875" style="1" customWidth="1"/>
    <col min="6659" max="6659" width="20.453125" style="1" customWidth="1"/>
    <col min="6660" max="6660" width="36.7265625" style="1" customWidth="1"/>
    <col min="6661" max="6661" width="21.453125" style="1" customWidth="1"/>
    <col min="6662" max="6662" width="18.453125" style="1" customWidth="1"/>
    <col min="6663" max="6664" width="9.1796875" style="1"/>
    <col min="6665" max="6665" width="24.26953125" style="1" customWidth="1"/>
    <col min="6666" max="6666" width="9.1796875" style="1"/>
    <col min="6667" max="6667" width="18.26953125" style="1" bestFit="1" customWidth="1"/>
    <col min="6668" max="6668" width="21.54296875" style="1" customWidth="1"/>
    <col min="6669" max="6669" width="14.453125" style="1" customWidth="1"/>
    <col min="6670" max="6670" width="14.1796875" style="1" customWidth="1"/>
    <col min="6671" max="6912" width="9.1796875" style="1"/>
    <col min="6913" max="6913" width="13.26953125" style="1" customWidth="1"/>
    <col min="6914" max="6914" width="19.54296875" style="1" customWidth="1"/>
    <col min="6915" max="6915" width="20.453125" style="1" customWidth="1"/>
    <col min="6916" max="6916" width="36.7265625" style="1" customWidth="1"/>
    <col min="6917" max="6917" width="21.453125" style="1" customWidth="1"/>
    <col min="6918" max="6918" width="18.453125" style="1" customWidth="1"/>
    <col min="6919" max="6920" width="9.1796875" style="1"/>
    <col min="6921" max="6921" width="24.26953125" style="1" customWidth="1"/>
    <col min="6922" max="6922" width="9.1796875" style="1"/>
    <col min="6923" max="6923" width="18.26953125" style="1" bestFit="1" customWidth="1"/>
    <col min="6924" max="6924" width="21.54296875" style="1" customWidth="1"/>
    <col min="6925" max="6925" width="14.453125" style="1" customWidth="1"/>
    <col min="6926" max="6926" width="14.1796875" style="1" customWidth="1"/>
    <col min="6927" max="7168" width="9.1796875" style="1"/>
    <col min="7169" max="7169" width="13.26953125" style="1" customWidth="1"/>
    <col min="7170" max="7170" width="19.54296875" style="1" customWidth="1"/>
    <col min="7171" max="7171" width="20.453125" style="1" customWidth="1"/>
    <col min="7172" max="7172" width="36.7265625" style="1" customWidth="1"/>
    <col min="7173" max="7173" width="21.453125" style="1" customWidth="1"/>
    <col min="7174" max="7174" width="18.453125" style="1" customWidth="1"/>
    <col min="7175" max="7176" width="9.1796875" style="1"/>
    <col min="7177" max="7177" width="24.26953125" style="1" customWidth="1"/>
    <col min="7178" max="7178" width="9.1796875" style="1"/>
    <col min="7179" max="7179" width="18.26953125" style="1" bestFit="1" customWidth="1"/>
    <col min="7180" max="7180" width="21.54296875" style="1" customWidth="1"/>
    <col min="7181" max="7181" width="14.453125" style="1" customWidth="1"/>
    <col min="7182" max="7182" width="14.1796875" style="1" customWidth="1"/>
    <col min="7183" max="7424" width="9.1796875" style="1"/>
    <col min="7425" max="7425" width="13.26953125" style="1" customWidth="1"/>
    <col min="7426" max="7426" width="19.54296875" style="1" customWidth="1"/>
    <col min="7427" max="7427" width="20.453125" style="1" customWidth="1"/>
    <col min="7428" max="7428" width="36.7265625" style="1" customWidth="1"/>
    <col min="7429" max="7429" width="21.453125" style="1" customWidth="1"/>
    <col min="7430" max="7430" width="18.453125" style="1" customWidth="1"/>
    <col min="7431" max="7432" width="9.1796875" style="1"/>
    <col min="7433" max="7433" width="24.26953125" style="1" customWidth="1"/>
    <col min="7434" max="7434" width="9.1796875" style="1"/>
    <col min="7435" max="7435" width="18.26953125" style="1" bestFit="1" customWidth="1"/>
    <col min="7436" max="7436" width="21.54296875" style="1" customWidth="1"/>
    <col min="7437" max="7437" width="14.453125" style="1" customWidth="1"/>
    <col min="7438" max="7438" width="14.1796875" style="1" customWidth="1"/>
    <col min="7439" max="7680" width="9.1796875" style="1"/>
    <col min="7681" max="7681" width="13.26953125" style="1" customWidth="1"/>
    <col min="7682" max="7682" width="19.54296875" style="1" customWidth="1"/>
    <col min="7683" max="7683" width="20.453125" style="1" customWidth="1"/>
    <col min="7684" max="7684" width="36.7265625" style="1" customWidth="1"/>
    <col min="7685" max="7685" width="21.453125" style="1" customWidth="1"/>
    <col min="7686" max="7686" width="18.453125" style="1" customWidth="1"/>
    <col min="7687" max="7688" width="9.1796875" style="1"/>
    <col min="7689" max="7689" width="24.26953125" style="1" customWidth="1"/>
    <col min="7690" max="7690" width="9.1796875" style="1"/>
    <col min="7691" max="7691" width="18.26953125" style="1" bestFit="1" customWidth="1"/>
    <col min="7692" max="7692" width="21.54296875" style="1" customWidth="1"/>
    <col min="7693" max="7693" width="14.453125" style="1" customWidth="1"/>
    <col min="7694" max="7694" width="14.1796875" style="1" customWidth="1"/>
    <col min="7695" max="7936" width="9.1796875" style="1"/>
    <col min="7937" max="7937" width="13.26953125" style="1" customWidth="1"/>
    <col min="7938" max="7938" width="19.54296875" style="1" customWidth="1"/>
    <col min="7939" max="7939" width="20.453125" style="1" customWidth="1"/>
    <col min="7940" max="7940" width="36.7265625" style="1" customWidth="1"/>
    <col min="7941" max="7941" width="21.453125" style="1" customWidth="1"/>
    <col min="7942" max="7942" width="18.453125" style="1" customWidth="1"/>
    <col min="7943" max="7944" width="9.1796875" style="1"/>
    <col min="7945" max="7945" width="24.26953125" style="1" customWidth="1"/>
    <col min="7946" max="7946" width="9.1796875" style="1"/>
    <col min="7947" max="7947" width="18.26953125" style="1" bestFit="1" customWidth="1"/>
    <col min="7948" max="7948" width="21.54296875" style="1" customWidth="1"/>
    <col min="7949" max="7949" width="14.453125" style="1" customWidth="1"/>
    <col min="7950" max="7950" width="14.1796875" style="1" customWidth="1"/>
    <col min="7951" max="8192" width="9.1796875" style="1"/>
    <col min="8193" max="8193" width="13.26953125" style="1" customWidth="1"/>
    <col min="8194" max="8194" width="19.54296875" style="1" customWidth="1"/>
    <col min="8195" max="8195" width="20.453125" style="1" customWidth="1"/>
    <col min="8196" max="8196" width="36.7265625" style="1" customWidth="1"/>
    <col min="8197" max="8197" width="21.453125" style="1" customWidth="1"/>
    <col min="8198" max="8198" width="18.453125" style="1" customWidth="1"/>
    <col min="8199" max="8200" width="9.1796875" style="1"/>
    <col min="8201" max="8201" width="24.26953125" style="1" customWidth="1"/>
    <col min="8202" max="8202" width="9.1796875" style="1"/>
    <col min="8203" max="8203" width="18.26953125" style="1" bestFit="1" customWidth="1"/>
    <col min="8204" max="8204" width="21.54296875" style="1" customWidth="1"/>
    <col min="8205" max="8205" width="14.453125" style="1" customWidth="1"/>
    <col min="8206" max="8206" width="14.1796875" style="1" customWidth="1"/>
    <col min="8207" max="8448" width="9.1796875" style="1"/>
    <col min="8449" max="8449" width="13.26953125" style="1" customWidth="1"/>
    <col min="8450" max="8450" width="19.54296875" style="1" customWidth="1"/>
    <col min="8451" max="8451" width="20.453125" style="1" customWidth="1"/>
    <col min="8452" max="8452" width="36.7265625" style="1" customWidth="1"/>
    <col min="8453" max="8453" width="21.453125" style="1" customWidth="1"/>
    <col min="8454" max="8454" width="18.453125" style="1" customWidth="1"/>
    <col min="8455" max="8456" width="9.1796875" style="1"/>
    <col min="8457" max="8457" width="24.26953125" style="1" customWidth="1"/>
    <col min="8458" max="8458" width="9.1796875" style="1"/>
    <col min="8459" max="8459" width="18.26953125" style="1" bestFit="1" customWidth="1"/>
    <col min="8460" max="8460" width="21.54296875" style="1" customWidth="1"/>
    <col min="8461" max="8461" width="14.453125" style="1" customWidth="1"/>
    <col min="8462" max="8462" width="14.1796875" style="1" customWidth="1"/>
    <col min="8463" max="8704" width="9.1796875" style="1"/>
    <col min="8705" max="8705" width="13.26953125" style="1" customWidth="1"/>
    <col min="8706" max="8706" width="19.54296875" style="1" customWidth="1"/>
    <col min="8707" max="8707" width="20.453125" style="1" customWidth="1"/>
    <col min="8708" max="8708" width="36.7265625" style="1" customWidth="1"/>
    <col min="8709" max="8709" width="21.453125" style="1" customWidth="1"/>
    <col min="8710" max="8710" width="18.453125" style="1" customWidth="1"/>
    <col min="8711" max="8712" width="9.1796875" style="1"/>
    <col min="8713" max="8713" width="24.26953125" style="1" customWidth="1"/>
    <col min="8714" max="8714" width="9.1796875" style="1"/>
    <col min="8715" max="8715" width="18.26953125" style="1" bestFit="1" customWidth="1"/>
    <col min="8716" max="8716" width="21.54296875" style="1" customWidth="1"/>
    <col min="8717" max="8717" width="14.453125" style="1" customWidth="1"/>
    <col min="8718" max="8718" width="14.1796875" style="1" customWidth="1"/>
    <col min="8719" max="8960" width="9.1796875" style="1"/>
    <col min="8961" max="8961" width="13.26953125" style="1" customWidth="1"/>
    <col min="8962" max="8962" width="19.54296875" style="1" customWidth="1"/>
    <col min="8963" max="8963" width="20.453125" style="1" customWidth="1"/>
    <col min="8964" max="8964" width="36.7265625" style="1" customWidth="1"/>
    <col min="8965" max="8965" width="21.453125" style="1" customWidth="1"/>
    <col min="8966" max="8966" width="18.453125" style="1" customWidth="1"/>
    <col min="8967" max="8968" width="9.1796875" style="1"/>
    <col min="8969" max="8969" width="24.26953125" style="1" customWidth="1"/>
    <col min="8970" max="8970" width="9.1796875" style="1"/>
    <col min="8971" max="8971" width="18.26953125" style="1" bestFit="1" customWidth="1"/>
    <col min="8972" max="8972" width="21.54296875" style="1" customWidth="1"/>
    <col min="8973" max="8973" width="14.453125" style="1" customWidth="1"/>
    <col min="8974" max="8974" width="14.1796875" style="1" customWidth="1"/>
    <col min="8975" max="9216" width="9.1796875" style="1"/>
    <col min="9217" max="9217" width="13.26953125" style="1" customWidth="1"/>
    <col min="9218" max="9218" width="19.54296875" style="1" customWidth="1"/>
    <col min="9219" max="9219" width="20.453125" style="1" customWidth="1"/>
    <col min="9220" max="9220" width="36.7265625" style="1" customWidth="1"/>
    <col min="9221" max="9221" width="21.453125" style="1" customWidth="1"/>
    <col min="9222" max="9222" width="18.453125" style="1" customWidth="1"/>
    <col min="9223" max="9224" width="9.1796875" style="1"/>
    <col min="9225" max="9225" width="24.26953125" style="1" customWidth="1"/>
    <col min="9226" max="9226" width="9.1796875" style="1"/>
    <col min="9227" max="9227" width="18.26953125" style="1" bestFit="1" customWidth="1"/>
    <col min="9228" max="9228" width="21.54296875" style="1" customWidth="1"/>
    <col min="9229" max="9229" width="14.453125" style="1" customWidth="1"/>
    <col min="9230" max="9230" width="14.1796875" style="1" customWidth="1"/>
    <col min="9231" max="9472" width="9.1796875" style="1"/>
    <col min="9473" max="9473" width="13.26953125" style="1" customWidth="1"/>
    <col min="9474" max="9474" width="19.54296875" style="1" customWidth="1"/>
    <col min="9475" max="9475" width="20.453125" style="1" customWidth="1"/>
    <col min="9476" max="9476" width="36.7265625" style="1" customWidth="1"/>
    <col min="9477" max="9477" width="21.453125" style="1" customWidth="1"/>
    <col min="9478" max="9478" width="18.453125" style="1" customWidth="1"/>
    <col min="9479" max="9480" width="9.1796875" style="1"/>
    <col min="9481" max="9481" width="24.26953125" style="1" customWidth="1"/>
    <col min="9482" max="9482" width="9.1796875" style="1"/>
    <col min="9483" max="9483" width="18.26953125" style="1" bestFit="1" customWidth="1"/>
    <col min="9484" max="9484" width="21.54296875" style="1" customWidth="1"/>
    <col min="9485" max="9485" width="14.453125" style="1" customWidth="1"/>
    <col min="9486" max="9486" width="14.1796875" style="1" customWidth="1"/>
    <col min="9487" max="9728" width="9.1796875" style="1"/>
    <col min="9729" max="9729" width="13.26953125" style="1" customWidth="1"/>
    <col min="9730" max="9730" width="19.54296875" style="1" customWidth="1"/>
    <col min="9731" max="9731" width="20.453125" style="1" customWidth="1"/>
    <col min="9732" max="9732" width="36.7265625" style="1" customWidth="1"/>
    <col min="9733" max="9733" width="21.453125" style="1" customWidth="1"/>
    <col min="9734" max="9734" width="18.453125" style="1" customWidth="1"/>
    <col min="9735" max="9736" width="9.1796875" style="1"/>
    <col min="9737" max="9737" width="24.26953125" style="1" customWidth="1"/>
    <col min="9738" max="9738" width="9.1796875" style="1"/>
    <col min="9739" max="9739" width="18.26953125" style="1" bestFit="1" customWidth="1"/>
    <col min="9740" max="9740" width="21.54296875" style="1" customWidth="1"/>
    <col min="9741" max="9741" width="14.453125" style="1" customWidth="1"/>
    <col min="9742" max="9742" width="14.1796875" style="1" customWidth="1"/>
    <col min="9743" max="9984" width="9.1796875" style="1"/>
    <col min="9985" max="9985" width="13.26953125" style="1" customWidth="1"/>
    <col min="9986" max="9986" width="19.54296875" style="1" customWidth="1"/>
    <col min="9987" max="9987" width="20.453125" style="1" customWidth="1"/>
    <col min="9988" max="9988" width="36.7265625" style="1" customWidth="1"/>
    <col min="9989" max="9989" width="21.453125" style="1" customWidth="1"/>
    <col min="9990" max="9990" width="18.453125" style="1" customWidth="1"/>
    <col min="9991" max="9992" width="9.1796875" style="1"/>
    <col min="9993" max="9993" width="24.26953125" style="1" customWidth="1"/>
    <col min="9994" max="9994" width="9.1796875" style="1"/>
    <col min="9995" max="9995" width="18.26953125" style="1" bestFit="1" customWidth="1"/>
    <col min="9996" max="9996" width="21.54296875" style="1" customWidth="1"/>
    <col min="9997" max="9997" width="14.453125" style="1" customWidth="1"/>
    <col min="9998" max="9998" width="14.1796875" style="1" customWidth="1"/>
    <col min="9999" max="10240" width="9.1796875" style="1"/>
    <col min="10241" max="10241" width="13.26953125" style="1" customWidth="1"/>
    <col min="10242" max="10242" width="19.54296875" style="1" customWidth="1"/>
    <col min="10243" max="10243" width="20.453125" style="1" customWidth="1"/>
    <col min="10244" max="10244" width="36.7265625" style="1" customWidth="1"/>
    <col min="10245" max="10245" width="21.453125" style="1" customWidth="1"/>
    <col min="10246" max="10246" width="18.453125" style="1" customWidth="1"/>
    <col min="10247" max="10248" width="9.1796875" style="1"/>
    <col min="10249" max="10249" width="24.26953125" style="1" customWidth="1"/>
    <col min="10250" max="10250" width="9.1796875" style="1"/>
    <col min="10251" max="10251" width="18.26953125" style="1" bestFit="1" customWidth="1"/>
    <col min="10252" max="10252" width="21.54296875" style="1" customWidth="1"/>
    <col min="10253" max="10253" width="14.453125" style="1" customWidth="1"/>
    <col min="10254" max="10254" width="14.1796875" style="1" customWidth="1"/>
    <col min="10255" max="10496" width="9.1796875" style="1"/>
    <col min="10497" max="10497" width="13.26953125" style="1" customWidth="1"/>
    <col min="10498" max="10498" width="19.54296875" style="1" customWidth="1"/>
    <col min="10499" max="10499" width="20.453125" style="1" customWidth="1"/>
    <col min="10500" max="10500" width="36.7265625" style="1" customWidth="1"/>
    <col min="10501" max="10501" width="21.453125" style="1" customWidth="1"/>
    <col min="10502" max="10502" width="18.453125" style="1" customWidth="1"/>
    <col min="10503" max="10504" width="9.1796875" style="1"/>
    <col min="10505" max="10505" width="24.26953125" style="1" customWidth="1"/>
    <col min="10506" max="10506" width="9.1796875" style="1"/>
    <col min="10507" max="10507" width="18.26953125" style="1" bestFit="1" customWidth="1"/>
    <col min="10508" max="10508" width="21.54296875" style="1" customWidth="1"/>
    <col min="10509" max="10509" width="14.453125" style="1" customWidth="1"/>
    <col min="10510" max="10510" width="14.1796875" style="1" customWidth="1"/>
    <col min="10511" max="10752" width="9.1796875" style="1"/>
    <col min="10753" max="10753" width="13.26953125" style="1" customWidth="1"/>
    <col min="10754" max="10754" width="19.54296875" style="1" customWidth="1"/>
    <col min="10755" max="10755" width="20.453125" style="1" customWidth="1"/>
    <col min="10756" max="10756" width="36.7265625" style="1" customWidth="1"/>
    <col min="10757" max="10757" width="21.453125" style="1" customWidth="1"/>
    <col min="10758" max="10758" width="18.453125" style="1" customWidth="1"/>
    <col min="10759" max="10760" width="9.1796875" style="1"/>
    <col min="10761" max="10761" width="24.26953125" style="1" customWidth="1"/>
    <col min="10762" max="10762" width="9.1796875" style="1"/>
    <col min="10763" max="10763" width="18.26953125" style="1" bestFit="1" customWidth="1"/>
    <col min="10764" max="10764" width="21.54296875" style="1" customWidth="1"/>
    <col min="10765" max="10765" width="14.453125" style="1" customWidth="1"/>
    <col min="10766" max="10766" width="14.1796875" style="1" customWidth="1"/>
    <col min="10767" max="11008" width="9.1796875" style="1"/>
    <col min="11009" max="11009" width="13.26953125" style="1" customWidth="1"/>
    <col min="11010" max="11010" width="19.54296875" style="1" customWidth="1"/>
    <col min="11011" max="11011" width="20.453125" style="1" customWidth="1"/>
    <col min="11012" max="11012" width="36.7265625" style="1" customWidth="1"/>
    <col min="11013" max="11013" width="21.453125" style="1" customWidth="1"/>
    <col min="11014" max="11014" width="18.453125" style="1" customWidth="1"/>
    <col min="11015" max="11016" width="9.1796875" style="1"/>
    <col min="11017" max="11017" width="24.26953125" style="1" customWidth="1"/>
    <col min="11018" max="11018" width="9.1796875" style="1"/>
    <col min="11019" max="11019" width="18.26953125" style="1" bestFit="1" customWidth="1"/>
    <col min="11020" max="11020" width="21.54296875" style="1" customWidth="1"/>
    <col min="11021" max="11021" width="14.453125" style="1" customWidth="1"/>
    <col min="11022" max="11022" width="14.1796875" style="1" customWidth="1"/>
    <col min="11023" max="11264" width="9.1796875" style="1"/>
    <col min="11265" max="11265" width="13.26953125" style="1" customWidth="1"/>
    <col min="11266" max="11266" width="19.54296875" style="1" customWidth="1"/>
    <col min="11267" max="11267" width="20.453125" style="1" customWidth="1"/>
    <col min="11268" max="11268" width="36.7265625" style="1" customWidth="1"/>
    <col min="11269" max="11269" width="21.453125" style="1" customWidth="1"/>
    <col min="11270" max="11270" width="18.453125" style="1" customWidth="1"/>
    <col min="11271" max="11272" width="9.1796875" style="1"/>
    <col min="11273" max="11273" width="24.26953125" style="1" customWidth="1"/>
    <col min="11274" max="11274" width="9.1796875" style="1"/>
    <col min="11275" max="11275" width="18.26953125" style="1" bestFit="1" customWidth="1"/>
    <col min="11276" max="11276" width="21.54296875" style="1" customWidth="1"/>
    <col min="11277" max="11277" width="14.453125" style="1" customWidth="1"/>
    <col min="11278" max="11278" width="14.1796875" style="1" customWidth="1"/>
    <col min="11279" max="11520" width="9.1796875" style="1"/>
    <col min="11521" max="11521" width="13.26953125" style="1" customWidth="1"/>
    <col min="11522" max="11522" width="19.54296875" style="1" customWidth="1"/>
    <col min="11523" max="11523" width="20.453125" style="1" customWidth="1"/>
    <col min="11524" max="11524" width="36.7265625" style="1" customWidth="1"/>
    <col min="11525" max="11525" width="21.453125" style="1" customWidth="1"/>
    <col min="11526" max="11526" width="18.453125" style="1" customWidth="1"/>
    <col min="11527" max="11528" width="9.1796875" style="1"/>
    <col min="11529" max="11529" width="24.26953125" style="1" customWidth="1"/>
    <col min="11530" max="11530" width="9.1796875" style="1"/>
    <col min="11531" max="11531" width="18.26953125" style="1" bestFit="1" customWidth="1"/>
    <col min="11532" max="11532" width="21.54296875" style="1" customWidth="1"/>
    <col min="11533" max="11533" width="14.453125" style="1" customWidth="1"/>
    <col min="11534" max="11534" width="14.1796875" style="1" customWidth="1"/>
    <col min="11535" max="11776" width="9.1796875" style="1"/>
    <col min="11777" max="11777" width="13.26953125" style="1" customWidth="1"/>
    <col min="11778" max="11778" width="19.54296875" style="1" customWidth="1"/>
    <col min="11779" max="11779" width="20.453125" style="1" customWidth="1"/>
    <col min="11780" max="11780" width="36.7265625" style="1" customWidth="1"/>
    <col min="11781" max="11781" width="21.453125" style="1" customWidth="1"/>
    <col min="11782" max="11782" width="18.453125" style="1" customWidth="1"/>
    <col min="11783" max="11784" width="9.1796875" style="1"/>
    <col min="11785" max="11785" width="24.26953125" style="1" customWidth="1"/>
    <col min="11786" max="11786" width="9.1796875" style="1"/>
    <col min="11787" max="11787" width="18.26953125" style="1" bestFit="1" customWidth="1"/>
    <col min="11788" max="11788" width="21.54296875" style="1" customWidth="1"/>
    <col min="11789" max="11789" width="14.453125" style="1" customWidth="1"/>
    <col min="11790" max="11790" width="14.1796875" style="1" customWidth="1"/>
    <col min="11791" max="12032" width="9.1796875" style="1"/>
    <col min="12033" max="12033" width="13.26953125" style="1" customWidth="1"/>
    <col min="12034" max="12034" width="19.54296875" style="1" customWidth="1"/>
    <col min="12035" max="12035" width="20.453125" style="1" customWidth="1"/>
    <col min="12036" max="12036" width="36.7265625" style="1" customWidth="1"/>
    <col min="12037" max="12037" width="21.453125" style="1" customWidth="1"/>
    <col min="12038" max="12038" width="18.453125" style="1" customWidth="1"/>
    <col min="12039" max="12040" width="9.1796875" style="1"/>
    <col min="12041" max="12041" width="24.26953125" style="1" customWidth="1"/>
    <col min="12042" max="12042" width="9.1796875" style="1"/>
    <col min="12043" max="12043" width="18.26953125" style="1" bestFit="1" customWidth="1"/>
    <col min="12044" max="12044" width="21.54296875" style="1" customWidth="1"/>
    <col min="12045" max="12045" width="14.453125" style="1" customWidth="1"/>
    <col min="12046" max="12046" width="14.1796875" style="1" customWidth="1"/>
    <col min="12047" max="12288" width="9.1796875" style="1"/>
    <col min="12289" max="12289" width="13.26953125" style="1" customWidth="1"/>
    <col min="12290" max="12290" width="19.54296875" style="1" customWidth="1"/>
    <col min="12291" max="12291" width="20.453125" style="1" customWidth="1"/>
    <col min="12292" max="12292" width="36.7265625" style="1" customWidth="1"/>
    <col min="12293" max="12293" width="21.453125" style="1" customWidth="1"/>
    <col min="12294" max="12294" width="18.453125" style="1" customWidth="1"/>
    <col min="12295" max="12296" width="9.1796875" style="1"/>
    <col min="12297" max="12297" width="24.26953125" style="1" customWidth="1"/>
    <col min="12298" max="12298" width="9.1796875" style="1"/>
    <col min="12299" max="12299" width="18.26953125" style="1" bestFit="1" customWidth="1"/>
    <col min="12300" max="12300" width="21.54296875" style="1" customWidth="1"/>
    <col min="12301" max="12301" width="14.453125" style="1" customWidth="1"/>
    <col min="12302" max="12302" width="14.1796875" style="1" customWidth="1"/>
    <col min="12303" max="12544" width="9.1796875" style="1"/>
    <col min="12545" max="12545" width="13.26953125" style="1" customWidth="1"/>
    <col min="12546" max="12546" width="19.54296875" style="1" customWidth="1"/>
    <col min="12547" max="12547" width="20.453125" style="1" customWidth="1"/>
    <col min="12548" max="12548" width="36.7265625" style="1" customWidth="1"/>
    <col min="12549" max="12549" width="21.453125" style="1" customWidth="1"/>
    <col min="12550" max="12550" width="18.453125" style="1" customWidth="1"/>
    <col min="12551" max="12552" width="9.1796875" style="1"/>
    <col min="12553" max="12553" width="24.26953125" style="1" customWidth="1"/>
    <col min="12554" max="12554" width="9.1796875" style="1"/>
    <col min="12555" max="12555" width="18.26953125" style="1" bestFit="1" customWidth="1"/>
    <col min="12556" max="12556" width="21.54296875" style="1" customWidth="1"/>
    <col min="12557" max="12557" width="14.453125" style="1" customWidth="1"/>
    <col min="12558" max="12558" width="14.1796875" style="1" customWidth="1"/>
    <col min="12559" max="12800" width="9.1796875" style="1"/>
    <col min="12801" max="12801" width="13.26953125" style="1" customWidth="1"/>
    <col min="12802" max="12802" width="19.54296875" style="1" customWidth="1"/>
    <col min="12803" max="12803" width="20.453125" style="1" customWidth="1"/>
    <col min="12804" max="12804" width="36.7265625" style="1" customWidth="1"/>
    <col min="12805" max="12805" width="21.453125" style="1" customWidth="1"/>
    <col min="12806" max="12806" width="18.453125" style="1" customWidth="1"/>
    <col min="12807" max="12808" width="9.1796875" style="1"/>
    <col min="12809" max="12809" width="24.26953125" style="1" customWidth="1"/>
    <col min="12810" max="12810" width="9.1796875" style="1"/>
    <col min="12811" max="12811" width="18.26953125" style="1" bestFit="1" customWidth="1"/>
    <col min="12812" max="12812" width="21.54296875" style="1" customWidth="1"/>
    <col min="12813" max="12813" width="14.453125" style="1" customWidth="1"/>
    <col min="12814" max="12814" width="14.1796875" style="1" customWidth="1"/>
    <col min="12815" max="13056" width="9.1796875" style="1"/>
    <col min="13057" max="13057" width="13.26953125" style="1" customWidth="1"/>
    <col min="13058" max="13058" width="19.54296875" style="1" customWidth="1"/>
    <col min="13059" max="13059" width="20.453125" style="1" customWidth="1"/>
    <col min="13060" max="13060" width="36.7265625" style="1" customWidth="1"/>
    <col min="13061" max="13061" width="21.453125" style="1" customWidth="1"/>
    <col min="13062" max="13062" width="18.453125" style="1" customWidth="1"/>
    <col min="13063" max="13064" width="9.1796875" style="1"/>
    <col min="13065" max="13065" width="24.26953125" style="1" customWidth="1"/>
    <col min="13066" max="13066" width="9.1796875" style="1"/>
    <col min="13067" max="13067" width="18.26953125" style="1" bestFit="1" customWidth="1"/>
    <col min="13068" max="13068" width="21.54296875" style="1" customWidth="1"/>
    <col min="13069" max="13069" width="14.453125" style="1" customWidth="1"/>
    <col min="13070" max="13070" width="14.1796875" style="1" customWidth="1"/>
    <col min="13071" max="13312" width="9.1796875" style="1"/>
    <col min="13313" max="13313" width="13.26953125" style="1" customWidth="1"/>
    <col min="13314" max="13314" width="19.54296875" style="1" customWidth="1"/>
    <col min="13315" max="13315" width="20.453125" style="1" customWidth="1"/>
    <col min="13316" max="13316" width="36.7265625" style="1" customWidth="1"/>
    <col min="13317" max="13317" width="21.453125" style="1" customWidth="1"/>
    <col min="13318" max="13318" width="18.453125" style="1" customWidth="1"/>
    <col min="13319" max="13320" width="9.1796875" style="1"/>
    <col min="13321" max="13321" width="24.26953125" style="1" customWidth="1"/>
    <col min="13322" max="13322" width="9.1796875" style="1"/>
    <col min="13323" max="13323" width="18.26953125" style="1" bestFit="1" customWidth="1"/>
    <col min="13324" max="13324" width="21.54296875" style="1" customWidth="1"/>
    <col min="13325" max="13325" width="14.453125" style="1" customWidth="1"/>
    <col min="13326" max="13326" width="14.1796875" style="1" customWidth="1"/>
    <col min="13327" max="13568" width="9.1796875" style="1"/>
    <col min="13569" max="13569" width="13.26953125" style="1" customWidth="1"/>
    <col min="13570" max="13570" width="19.54296875" style="1" customWidth="1"/>
    <col min="13571" max="13571" width="20.453125" style="1" customWidth="1"/>
    <col min="13572" max="13572" width="36.7265625" style="1" customWidth="1"/>
    <col min="13573" max="13573" width="21.453125" style="1" customWidth="1"/>
    <col min="13574" max="13574" width="18.453125" style="1" customWidth="1"/>
    <col min="13575" max="13576" width="9.1796875" style="1"/>
    <col min="13577" max="13577" width="24.26953125" style="1" customWidth="1"/>
    <col min="13578" max="13578" width="9.1796875" style="1"/>
    <col min="13579" max="13579" width="18.26953125" style="1" bestFit="1" customWidth="1"/>
    <col min="13580" max="13580" width="21.54296875" style="1" customWidth="1"/>
    <col min="13581" max="13581" width="14.453125" style="1" customWidth="1"/>
    <col min="13582" max="13582" width="14.1796875" style="1" customWidth="1"/>
    <col min="13583" max="13824" width="9.1796875" style="1"/>
    <col min="13825" max="13825" width="13.26953125" style="1" customWidth="1"/>
    <col min="13826" max="13826" width="19.54296875" style="1" customWidth="1"/>
    <col min="13827" max="13827" width="20.453125" style="1" customWidth="1"/>
    <col min="13828" max="13828" width="36.7265625" style="1" customWidth="1"/>
    <col min="13829" max="13829" width="21.453125" style="1" customWidth="1"/>
    <col min="13830" max="13830" width="18.453125" style="1" customWidth="1"/>
    <col min="13831" max="13832" width="9.1796875" style="1"/>
    <col min="13833" max="13833" width="24.26953125" style="1" customWidth="1"/>
    <col min="13834" max="13834" width="9.1796875" style="1"/>
    <col min="13835" max="13835" width="18.26953125" style="1" bestFit="1" customWidth="1"/>
    <col min="13836" max="13836" width="21.54296875" style="1" customWidth="1"/>
    <col min="13837" max="13837" width="14.453125" style="1" customWidth="1"/>
    <col min="13838" max="13838" width="14.1796875" style="1" customWidth="1"/>
    <col min="13839" max="14080" width="9.1796875" style="1"/>
    <col min="14081" max="14081" width="13.26953125" style="1" customWidth="1"/>
    <col min="14082" max="14082" width="19.54296875" style="1" customWidth="1"/>
    <col min="14083" max="14083" width="20.453125" style="1" customWidth="1"/>
    <col min="14084" max="14084" width="36.7265625" style="1" customWidth="1"/>
    <col min="14085" max="14085" width="21.453125" style="1" customWidth="1"/>
    <col min="14086" max="14086" width="18.453125" style="1" customWidth="1"/>
    <col min="14087" max="14088" width="9.1796875" style="1"/>
    <col min="14089" max="14089" width="24.26953125" style="1" customWidth="1"/>
    <col min="14090" max="14090" width="9.1796875" style="1"/>
    <col min="14091" max="14091" width="18.26953125" style="1" bestFit="1" customWidth="1"/>
    <col min="14092" max="14092" width="21.54296875" style="1" customWidth="1"/>
    <col min="14093" max="14093" width="14.453125" style="1" customWidth="1"/>
    <col min="14094" max="14094" width="14.1796875" style="1" customWidth="1"/>
    <col min="14095" max="14336" width="9.1796875" style="1"/>
    <col min="14337" max="14337" width="13.26953125" style="1" customWidth="1"/>
    <col min="14338" max="14338" width="19.54296875" style="1" customWidth="1"/>
    <col min="14339" max="14339" width="20.453125" style="1" customWidth="1"/>
    <col min="14340" max="14340" width="36.7265625" style="1" customWidth="1"/>
    <col min="14341" max="14341" width="21.453125" style="1" customWidth="1"/>
    <col min="14342" max="14342" width="18.453125" style="1" customWidth="1"/>
    <col min="14343" max="14344" width="9.1796875" style="1"/>
    <col min="14345" max="14345" width="24.26953125" style="1" customWidth="1"/>
    <col min="14346" max="14346" width="9.1796875" style="1"/>
    <col min="14347" max="14347" width="18.26953125" style="1" bestFit="1" customWidth="1"/>
    <col min="14348" max="14348" width="21.54296875" style="1" customWidth="1"/>
    <col min="14349" max="14349" width="14.453125" style="1" customWidth="1"/>
    <col min="14350" max="14350" width="14.1796875" style="1" customWidth="1"/>
    <col min="14351" max="14592" width="9.1796875" style="1"/>
    <col min="14593" max="14593" width="13.26953125" style="1" customWidth="1"/>
    <col min="14594" max="14594" width="19.54296875" style="1" customWidth="1"/>
    <col min="14595" max="14595" width="20.453125" style="1" customWidth="1"/>
    <col min="14596" max="14596" width="36.7265625" style="1" customWidth="1"/>
    <col min="14597" max="14597" width="21.453125" style="1" customWidth="1"/>
    <col min="14598" max="14598" width="18.453125" style="1" customWidth="1"/>
    <col min="14599" max="14600" width="9.1796875" style="1"/>
    <col min="14601" max="14601" width="24.26953125" style="1" customWidth="1"/>
    <col min="14602" max="14602" width="9.1796875" style="1"/>
    <col min="14603" max="14603" width="18.26953125" style="1" bestFit="1" customWidth="1"/>
    <col min="14604" max="14604" width="21.54296875" style="1" customWidth="1"/>
    <col min="14605" max="14605" width="14.453125" style="1" customWidth="1"/>
    <col min="14606" max="14606" width="14.1796875" style="1" customWidth="1"/>
    <col min="14607" max="14848" width="9.1796875" style="1"/>
    <col min="14849" max="14849" width="13.26953125" style="1" customWidth="1"/>
    <col min="14850" max="14850" width="19.54296875" style="1" customWidth="1"/>
    <col min="14851" max="14851" width="20.453125" style="1" customWidth="1"/>
    <col min="14852" max="14852" width="36.7265625" style="1" customWidth="1"/>
    <col min="14853" max="14853" width="21.453125" style="1" customWidth="1"/>
    <col min="14854" max="14854" width="18.453125" style="1" customWidth="1"/>
    <col min="14855" max="14856" width="9.1796875" style="1"/>
    <col min="14857" max="14857" width="24.26953125" style="1" customWidth="1"/>
    <col min="14858" max="14858" width="9.1796875" style="1"/>
    <col min="14859" max="14859" width="18.26953125" style="1" bestFit="1" customWidth="1"/>
    <col min="14860" max="14860" width="21.54296875" style="1" customWidth="1"/>
    <col min="14861" max="14861" width="14.453125" style="1" customWidth="1"/>
    <col min="14862" max="14862" width="14.1796875" style="1" customWidth="1"/>
    <col min="14863" max="15104" width="9.1796875" style="1"/>
    <col min="15105" max="15105" width="13.26953125" style="1" customWidth="1"/>
    <col min="15106" max="15106" width="19.54296875" style="1" customWidth="1"/>
    <col min="15107" max="15107" width="20.453125" style="1" customWidth="1"/>
    <col min="15108" max="15108" width="36.7265625" style="1" customWidth="1"/>
    <col min="15109" max="15109" width="21.453125" style="1" customWidth="1"/>
    <col min="15110" max="15110" width="18.453125" style="1" customWidth="1"/>
    <col min="15111" max="15112" width="9.1796875" style="1"/>
    <col min="15113" max="15113" width="24.26953125" style="1" customWidth="1"/>
    <col min="15114" max="15114" width="9.1796875" style="1"/>
    <col min="15115" max="15115" width="18.26953125" style="1" bestFit="1" customWidth="1"/>
    <col min="15116" max="15116" width="21.54296875" style="1" customWidth="1"/>
    <col min="15117" max="15117" width="14.453125" style="1" customWidth="1"/>
    <col min="15118" max="15118" width="14.1796875" style="1" customWidth="1"/>
    <col min="15119" max="15360" width="9.1796875" style="1"/>
    <col min="15361" max="15361" width="13.26953125" style="1" customWidth="1"/>
    <col min="15362" max="15362" width="19.54296875" style="1" customWidth="1"/>
    <col min="15363" max="15363" width="20.453125" style="1" customWidth="1"/>
    <col min="15364" max="15364" width="36.7265625" style="1" customWidth="1"/>
    <col min="15365" max="15365" width="21.453125" style="1" customWidth="1"/>
    <col min="15366" max="15366" width="18.453125" style="1" customWidth="1"/>
    <col min="15367" max="15368" width="9.1796875" style="1"/>
    <col min="15369" max="15369" width="24.26953125" style="1" customWidth="1"/>
    <col min="15370" max="15370" width="9.1796875" style="1"/>
    <col min="15371" max="15371" width="18.26953125" style="1" bestFit="1" customWidth="1"/>
    <col min="15372" max="15372" width="21.54296875" style="1" customWidth="1"/>
    <col min="15373" max="15373" width="14.453125" style="1" customWidth="1"/>
    <col min="15374" max="15374" width="14.1796875" style="1" customWidth="1"/>
    <col min="15375" max="15616" width="9.1796875" style="1"/>
    <col min="15617" max="15617" width="13.26953125" style="1" customWidth="1"/>
    <col min="15618" max="15618" width="19.54296875" style="1" customWidth="1"/>
    <col min="15619" max="15619" width="20.453125" style="1" customWidth="1"/>
    <col min="15620" max="15620" width="36.7265625" style="1" customWidth="1"/>
    <col min="15621" max="15621" width="21.453125" style="1" customWidth="1"/>
    <col min="15622" max="15622" width="18.453125" style="1" customWidth="1"/>
    <col min="15623" max="15624" width="9.1796875" style="1"/>
    <col min="15625" max="15625" width="24.26953125" style="1" customWidth="1"/>
    <col min="15626" max="15626" width="9.1796875" style="1"/>
    <col min="15627" max="15627" width="18.26953125" style="1" bestFit="1" customWidth="1"/>
    <col min="15628" max="15628" width="21.54296875" style="1" customWidth="1"/>
    <col min="15629" max="15629" width="14.453125" style="1" customWidth="1"/>
    <col min="15630" max="15630" width="14.1796875" style="1" customWidth="1"/>
    <col min="15631" max="15872" width="9.1796875" style="1"/>
    <col min="15873" max="15873" width="13.26953125" style="1" customWidth="1"/>
    <col min="15874" max="15874" width="19.54296875" style="1" customWidth="1"/>
    <col min="15875" max="15875" width="20.453125" style="1" customWidth="1"/>
    <col min="15876" max="15876" width="36.7265625" style="1" customWidth="1"/>
    <col min="15877" max="15877" width="21.453125" style="1" customWidth="1"/>
    <col min="15878" max="15878" width="18.453125" style="1" customWidth="1"/>
    <col min="15879" max="15880" width="9.1796875" style="1"/>
    <col min="15881" max="15881" width="24.26953125" style="1" customWidth="1"/>
    <col min="15882" max="15882" width="9.1796875" style="1"/>
    <col min="15883" max="15883" width="18.26953125" style="1" bestFit="1" customWidth="1"/>
    <col min="15884" max="15884" width="21.54296875" style="1" customWidth="1"/>
    <col min="15885" max="15885" width="14.453125" style="1" customWidth="1"/>
    <col min="15886" max="15886" width="14.1796875" style="1" customWidth="1"/>
    <col min="15887" max="16128" width="9.1796875" style="1"/>
    <col min="16129" max="16129" width="13.26953125" style="1" customWidth="1"/>
    <col min="16130" max="16130" width="19.54296875" style="1" customWidth="1"/>
    <col min="16131" max="16131" width="20.453125" style="1" customWidth="1"/>
    <col min="16132" max="16132" width="36.7265625" style="1" customWidth="1"/>
    <col min="16133" max="16133" width="21.453125" style="1" customWidth="1"/>
    <col min="16134" max="16134" width="18.453125" style="1" customWidth="1"/>
    <col min="16135" max="16136" width="9.1796875" style="1"/>
    <col min="16137" max="16137" width="24.26953125" style="1" customWidth="1"/>
    <col min="16138" max="16138" width="9.1796875" style="1"/>
    <col min="16139" max="16139" width="18.26953125" style="1" bestFit="1" customWidth="1"/>
    <col min="16140" max="16140" width="21.54296875" style="1" customWidth="1"/>
    <col min="16141" max="16141" width="14.453125" style="1" customWidth="1"/>
    <col min="16142" max="16142" width="14.1796875" style="1" customWidth="1"/>
    <col min="16143" max="16384" width="9.1796875" style="1"/>
  </cols>
  <sheetData>
    <row r="1" spans="1:18" ht="15" thickBot="1" x14ac:dyDescent="0.4">
      <c r="A1" s="77" t="s">
        <v>15</v>
      </c>
      <c r="B1" s="78"/>
      <c r="C1" s="78"/>
      <c r="D1" s="78"/>
      <c r="E1" s="78"/>
      <c r="F1" s="78"/>
    </row>
    <row r="2" spans="1:18" ht="15" thickBot="1" x14ac:dyDescent="0.4">
      <c r="A2" s="79" t="s">
        <v>16</v>
      </c>
      <c r="B2" s="79"/>
      <c r="C2" s="79"/>
      <c r="D2" s="79" t="s">
        <v>17</v>
      </c>
      <c r="E2" s="79"/>
      <c r="F2" s="7" t="s">
        <v>18</v>
      </c>
    </row>
    <row r="3" spans="1:18" ht="15" thickBot="1" x14ac:dyDescent="0.4">
      <c r="A3" s="80" t="s">
        <v>23</v>
      </c>
      <c r="B3" s="82" t="s">
        <v>38</v>
      </c>
      <c r="C3" s="82" t="s">
        <v>39</v>
      </c>
      <c r="D3" s="84" t="s">
        <v>38</v>
      </c>
      <c r="E3" s="82" t="s">
        <v>39</v>
      </c>
      <c r="F3" s="86"/>
    </row>
    <row r="4" spans="1:18" ht="15" thickBot="1" x14ac:dyDescent="0.4">
      <c r="A4" s="81"/>
      <c r="B4" s="83"/>
      <c r="C4" s="83"/>
      <c r="D4" s="85"/>
      <c r="E4" s="83"/>
      <c r="F4" s="87"/>
    </row>
    <row r="5" spans="1:18" ht="15" thickBot="1" x14ac:dyDescent="0.4">
      <c r="A5" s="45" t="s">
        <v>2</v>
      </c>
      <c r="B5" s="8"/>
      <c r="C5" s="8"/>
      <c r="D5" s="9" t="s">
        <v>49</v>
      </c>
      <c r="E5" s="8"/>
      <c r="F5" s="76" t="s">
        <v>50</v>
      </c>
    </row>
    <row r="6" spans="1:18" ht="15" thickBot="1" x14ac:dyDescent="0.4">
      <c r="A6" s="11"/>
      <c r="B6" s="8"/>
      <c r="C6" s="8"/>
      <c r="D6" s="9" t="s">
        <v>44</v>
      </c>
      <c r="E6" s="8"/>
      <c r="F6" s="68"/>
    </row>
    <row r="7" spans="1:18" ht="13.9" customHeight="1" thickBot="1" x14ac:dyDescent="0.4">
      <c r="A7" s="45" t="s">
        <v>26</v>
      </c>
      <c r="B7" s="8"/>
      <c r="C7" s="8"/>
      <c r="D7" s="9" t="s">
        <v>45</v>
      </c>
      <c r="E7" s="8"/>
      <c r="F7" s="68"/>
    </row>
    <row r="8" spans="1:18" ht="15" thickBot="1" x14ac:dyDescent="0.4">
      <c r="A8" s="11"/>
      <c r="B8" s="8"/>
      <c r="C8" s="8"/>
      <c r="D8" s="9" t="s">
        <v>46</v>
      </c>
      <c r="E8" s="8"/>
      <c r="F8" s="68"/>
    </row>
    <row r="9" spans="1:18" ht="14.5" customHeight="1" thickBot="1" x14ac:dyDescent="0.4">
      <c r="A9" s="11"/>
      <c r="B9" s="8"/>
      <c r="C9" s="8"/>
      <c r="D9" s="48" t="s">
        <v>47</v>
      </c>
      <c r="E9" s="8"/>
      <c r="F9" s="68"/>
    </row>
    <row r="10" spans="1:18" ht="15" thickBot="1" x14ac:dyDescent="0.4">
      <c r="A10" s="11"/>
      <c r="B10" s="8"/>
      <c r="C10" s="8"/>
      <c r="D10" s="9" t="s">
        <v>48</v>
      </c>
      <c r="E10" s="8"/>
      <c r="F10" s="68"/>
      <c r="I10" s="16"/>
    </row>
    <row r="11" spans="1:18" ht="15" thickBot="1" x14ac:dyDescent="0.4">
      <c r="A11" s="11"/>
      <c r="B11" s="8"/>
      <c r="C11" s="8"/>
      <c r="D11" s="9" t="s">
        <v>54</v>
      </c>
      <c r="E11" s="8"/>
      <c r="F11" s="68"/>
    </row>
    <row r="12" spans="1:18" ht="15" thickBot="1" x14ac:dyDescent="0.4">
      <c r="A12" s="12"/>
      <c r="B12" s="8" t="s">
        <v>40</v>
      </c>
      <c r="C12" s="8"/>
      <c r="D12" s="9" t="s">
        <v>40</v>
      </c>
      <c r="E12" s="8"/>
      <c r="F12" s="75"/>
    </row>
    <row r="13" spans="1:18" s="14" customFormat="1" ht="15" thickBot="1" x14ac:dyDescent="0.4">
      <c r="A13" s="19"/>
      <c r="B13" s="20" t="s">
        <v>42</v>
      </c>
      <c r="C13" s="20">
        <f>SUM(C5:C12)</f>
        <v>0</v>
      </c>
      <c r="D13" s="20" t="s">
        <v>43</v>
      </c>
      <c r="E13" s="20">
        <f>SUM(E5:E12)</f>
        <v>0</v>
      </c>
      <c r="F13" s="20">
        <f>F3+C13-E13</f>
        <v>0</v>
      </c>
      <c r="G13" s="15"/>
      <c r="H13" s="15"/>
      <c r="I13" s="15"/>
      <c r="J13" s="15"/>
      <c r="K13" s="15"/>
      <c r="L13" s="15"/>
      <c r="M13" s="15"/>
      <c r="N13" s="15"/>
      <c r="O13" s="15"/>
      <c r="P13" s="15"/>
      <c r="Q13" s="15"/>
      <c r="R13" s="15"/>
    </row>
    <row r="14" spans="1:18" ht="15" thickBot="1" x14ac:dyDescent="0.4">
      <c r="A14" s="45" t="s">
        <v>2</v>
      </c>
      <c r="B14" s="8"/>
      <c r="C14" s="8"/>
      <c r="D14" s="9" t="s">
        <v>49</v>
      </c>
      <c r="E14" s="8"/>
      <c r="F14" s="76"/>
    </row>
    <row r="15" spans="1:18" ht="15" thickBot="1" x14ac:dyDescent="0.4">
      <c r="A15" s="45"/>
      <c r="B15" s="8"/>
      <c r="C15" s="8"/>
      <c r="D15" s="9" t="s">
        <v>44</v>
      </c>
      <c r="E15" s="8"/>
      <c r="F15" s="68"/>
    </row>
    <row r="16" spans="1:18" ht="16.899999999999999" customHeight="1" thickBot="1" x14ac:dyDescent="0.4">
      <c r="A16" s="45" t="s">
        <v>27</v>
      </c>
      <c r="B16" s="8"/>
      <c r="C16" s="8"/>
      <c r="D16" s="9" t="s">
        <v>45</v>
      </c>
      <c r="E16" s="8"/>
      <c r="F16" s="68"/>
    </row>
    <row r="17" spans="1:18" ht="15" thickBot="1" x14ac:dyDescent="0.4">
      <c r="A17" s="11"/>
      <c r="B17" s="8"/>
      <c r="C17" s="8"/>
      <c r="D17" s="9" t="s">
        <v>46</v>
      </c>
      <c r="E17" s="8"/>
      <c r="F17" s="68"/>
    </row>
    <row r="18" spans="1:18" ht="18.75" customHeight="1" thickBot="1" x14ac:dyDescent="0.4">
      <c r="A18" s="11"/>
      <c r="B18" s="8"/>
      <c r="C18" s="8"/>
      <c r="D18" s="48" t="s">
        <v>47</v>
      </c>
      <c r="E18" s="8"/>
      <c r="F18" s="68"/>
    </row>
    <row r="19" spans="1:18" ht="15" thickBot="1" x14ac:dyDescent="0.4">
      <c r="A19" s="11"/>
      <c r="B19" s="8"/>
      <c r="C19" s="8"/>
      <c r="D19" s="9" t="s">
        <v>48</v>
      </c>
      <c r="E19" s="8"/>
      <c r="F19" s="68"/>
    </row>
    <row r="20" spans="1:18" ht="15" thickBot="1" x14ac:dyDescent="0.4">
      <c r="A20" s="11"/>
      <c r="B20" s="8"/>
      <c r="C20" s="8"/>
      <c r="D20" s="9" t="s">
        <v>54</v>
      </c>
      <c r="E20" s="8"/>
      <c r="F20" s="68"/>
    </row>
    <row r="21" spans="1:18" ht="15" thickBot="1" x14ac:dyDescent="0.4">
      <c r="A21" s="12"/>
      <c r="B21" s="8" t="s">
        <v>41</v>
      </c>
      <c r="C21" s="8"/>
      <c r="D21" s="9" t="s">
        <v>40</v>
      </c>
      <c r="E21" s="8"/>
      <c r="F21" s="75"/>
    </row>
    <row r="22" spans="1:18" s="14" customFormat="1" ht="15" thickBot="1" x14ac:dyDescent="0.4">
      <c r="A22" s="19"/>
      <c r="B22" s="20" t="s">
        <v>42</v>
      </c>
      <c r="C22" s="20">
        <f>SUM(C14:C21)</f>
        <v>0</v>
      </c>
      <c r="D22" s="20" t="s">
        <v>42</v>
      </c>
      <c r="E22" s="20">
        <f>SUM(E14:E21)</f>
        <v>0</v>
      </c>
      <c r="F22" s="20">
        <f>F13+C22-E22</f>
        <v>0</v>
      </c>
      <c r="G22" s="15"/>
      <c r="H22" s="15"/>
      <c r="I22" s="15"/>
      <c r="J22" s="15"/>
      <c r="K22" s="15"/>
      <c r="L22" s="15"/>
      <c r="M22" s="15"/>
      <c r="N22" s="15"/>
      <c r="O22" s="15"/>
      <c r="P22" s="2"/>
      <c r="Q22" s="15"/>
      <c r="R22" s="15"/>
    </row>
    <row r="23" spans="1:18" ht="15" customHeight="1" thickBot="1" x14ac:dyDescent="0.4">
      <c r="A23" s="45" t="s">
        <v>2</v>
      </c>
      <c r="B23" s="8"/>
      <c r="C23" s="8"/>
      <c r="D23" s="9" t="s">
        <v>49</v>
      </c>
      <c r="E23" s="8"/>
      <c r="F23" s="76"/>
      <c r="P23" s="2"/>
    </row>
    <row r="24" spans="1:18" ht="15" thickBot="1" x14ac:dyDescent="0.4">
      <c r="A24" s="45"/>
      <c r="B24" s="8"/>
      <c r="C24" s="8"/>
      <c r="D24" s="9" t="s">
        <v>44</v>
      </c>
      <c r="E24" s="8"/>
      <c r="F24" s="68"/>
      <c r="P24" s="2"/>
    </row>
    <row r="25" spans="1:18" ht="15.65" customHeight="1" thickBot="1" x14ac:dyDescent="0.4">
      <c r="A25" s="45" t="s">
        <v>28</v>
      </c>
      <c r="B25" s="8"/>
      <c r="C25" s="8"/>
      <c r="D25" s="9" t="s">
        <v>45</v>
      </c>
      <c r="E25" s="8"/>
      <c r="F25" s="68"/>
      <c r="P25" s="2"/>
    </row>
    <row r="26" spans="1:18" ht="15" thickBot="1" x14ac:dyDescent="0.4">
      <c r="A26" s="11"/>
      <c r="B26" s="8"/>
      <c r="C26" s="8"/>
      <c r="D26" s="9" t="s">
        <v>46</v>
      </c>
      <c r="E26" s="8"/>
      <c r="F26" s="68"/>
    </row>
    <row r="27" spans="1:18" ht="16.899999999999999" customHeight="1" thickBot="1" x14ac:dyDescent="0.4">
      <c r="A27" s="11"/>
      <c r="B27" s="8"/>
      <c r="C27" s="8"/>
      <c r="D27" s="48" t="s">
        <v>47</v>
      </c>
      <c r="E27" s="8"/>
      <c r="F27" s="68"/>
    </row>
    <row r="28" spans="1:18" ht="15" thickBot="1" x14ac:dyDescent="0.4">
      <c r="A28" s="11"/>
      <c r="B28" s="8"/>
      <c r="C28" s="8"/>
      <c r="D28" s="9" t="s">
        <v>48</v>
      </c>
      <c r="E28" s="8"/>
      <c r="F28" s="68"/>
    </row>
    <row r="29" spans="1:18" ht="15" thickBot="1" x14ac:dyDescent="0.4">
      <c r="A29" s="12"/>
      <c r="B29" s="8"/>
      <c r="C29" s="8"/>
      <c r="D29" s="9" t="s">
        <v>54</v>
      </c>
      <c r="E29" s="8"/>
      <c r="F29" s="68"/>
    </row>
    <row r="30" spans="1:18" ht="15" thickBot="1" x14ac:dyDescent="0.4">
      <c r="A30" s="12"/>
      <c r="B30" s="8" t="s">
        <v>41</v>
      </c>
      <c r="C30" s="8"/>
      <c r="D30" s="9" t="s">
        <v>40</v>
      </c>
      <c r="E30" s="8"/>
      <c r="F30" s="50"/>
    </row>
    <row r="31" spans="1:18" ht="15" thickBot="1" x14ac:dyDescent="0.4">
      <c r="A31" s="19"/>
      <c r="B31" s="20" t="s">
        <v>42</v>
      </c>
      <c r="C31" s="20">
        <f>SUM(C23:C29)</f>
        <v>0</v>
      </c>
      <c r="D31" s="20" t="s">
        <v>43</v>
      </c>
      <c r="E31" s="20">
        <f>SUM(E23:E30)</f>
        <v>0</v>
      </c>
      <c r="F31" s="20">
        <f>F22+C31-E31</f>
        <v>0</v>
      </c>
    </row>
    <row r="32" spans="1:18" ht="15" thickBot="1" x14ac:dyDescent="0.4">
      <c r="A32" s="45" t="s">
        <v>2</v>
      </c>
      <c r="B32" s="8"/>
      <c r="C32" s="8"/>
      <c r="D32" s="9" t="s">
        <v>49</v>
      </c>
      <c r="E32" s="8"/>
      <c r="F32" s="71"/>
    </row>
    <row r="33" spans="1:18" ht="15" thickBot="1" x14ac:dyDescent="0.4">
      <c r="A33" s="45"/>
      <c r="B33" s="8"/>
      <c r="C33" s="8"/>
      <c r="D33" s="9" t="s">
        <v>44</v>
      </c>
      <c r="E33" s="8"/>
      <c r="F33" s="72"/>
    </row>
    <row r="34" spans="1:18" ht="16.149999999999999" customHeight="1" thickBot="1" x14ac:dyDescent="0.4">
      <c r="A34" s="45" t="s">
        <v>29</v>
      </c>
      <c r="B34" s="8"/>
      <c r="C34" s="8"/>
      <c r="D34" s="9" t="s">
        <v>45</v>
      </c>
      <c r="E34" s="8"/>
      <c r="F34" s="72"/>
    </row>
    <row r="35" spans="1:18" ht="15" thickBot="1" x14ac:dyDescent="0.4">
      <c r="A35" s="11"/>
      <c r="B35" s="8"/>
      <c r="C35" s="8"/>
      <c r="D35" s="9" t="s">
        <v>46</v>
      </c>
      <c r="E35" s="8"/>
      <c r="F35" s="72"/>
    </row>
    <row r="36" spans="1:18" ht="13.9" customHeight="1" thickBot="1" x14ac:dyDescent="0.4">
      <c r="A36" s="11"/>
      <c r="B36" s="8"/>
      <c r="C36" s="8"/>
      <c r="D36" s="48" t="s">
        <v>47</v>
      </c>
      <c r="E36" s="8"/>
      <c r="F36" s="72"/>
    </row>
    <row r="37" spans="1:18" ht="15" thickBot="1" x14ac:dyDescent="0.4">
      <c r="A37" s="11"/>
      <c r="B37" s="8"/>
      <c r="C37" s="8"/>
      <c r="D37" s="9" t="s">
        <v>48</v>
      </c>
      <c r="E37" s="8"/>
      <c r="F37" s="72"/>
    </row>
    <row r="38" spans="1:18" ht="15" thickBot="1" x14ac:dyDescent="0.4">
      <c r="A38" s="11"/>
      <c r="B38" s="8"/>
      <c r="C38" s="8"/>
      <c r="D38" s="9" t="s">
        <v>54</v>
      </c>
      <c r="E38" s="8"/>
      <c r="F38" s="72"/>
    </row>
    <row r="39" spans="1:18" ht="15" thickBot="1" x14ac:dyDescent="0.4">
      <c r="A39" s="12"/>
      <c r="B39" s="8" t="s">
        <v>41</v>
      </c>
      <c r="C39" s="8"/>
      <c r="D39" s="9" t="s">
        <v>40</v>
      </c>
      <c r="E39" s="8"/>
      <c r="F39" s="73"/>
    </row>
    <row r="40" spans="1:18" s="14" customFormat="1" ht="15" thickBot="1" x14ac:dyDescent="0.4">
      <c r="A40" s="19"/>
      <c r="B40" s="20" t="s">
        <v>42</v>
      </c>
      <c r="C40" s="20">
        <f>SUM(C32:C39)</f>
        <v>0</v>
      </c>
      <c r="D40" s="20" t="s">
        <v>42</v>
      </c>
      <c r="E40" s="20">
        <f>SUM(E32:E39)</f>
        <v>0</v>
      </c>
      <c r="F40" s="20">
        <f>F31+C40-E40</f>
        <v>0</v>
      </c>
      <c r="G40" s="15"/>
      <c r="H40" s="15"/>
      <c r="I40" s="15"/>
      <c r="J40" s="15"/>
      <c r="K40" s="15"/>
      <c r="L40" s="15"/>
      <c r="M40" s="15"/>
      <c r="N40" s="15"/>
      <c r="O40" s="15"/>
      <c r="P40" s="15"/>
      <c r="Q40" s="15"/>
      <c r="R40" s="15"/>
    </row>
    <row r="41" spans="1:18" ht="15" thickBot="1" x14ac:dyDescent="0.4">
      <c r="A41" s="45" t="s">
        <v>24</v>
      </c>
      <c r="B41" s="8"/>
      <c r="C41" s="8"/>
      <c r="D41" s="9" t="s">
        <v>49</v>
      </c>
      <c r="E41" s="8"/>
      <c r="F41" s="74"/>
    </row>
    <row r="42" spans="1:18" ht="15" thickBot="1" x14ac:dyDescent="0.4">
      <c r="A42" s="45"/>
      <c r="B42" s="8"/>
      <c r="C42" s="8"/>
      <c r="D42" s="9" t="s">
        <v>44</v>
      </c>
      <c r="E42" s="8"/>
      <c r="F42" s="68"/>
    </row>
    <row r="43" spans="1:18" ht="15" thickBot="1" x14ac:dyDescent="0.4">
      <c r="A43" s="45" t="s">
        <v>30</v>
      </c>
      <c r="B43" s="8"/>
      <c r="C43" s="8"/>
      <c r="D43" s="9" t="s">
        <v>45</v>
      </c>
      <c r="E43" s="8"/>
      <c r="F43" s="68"/>
    </row>
    <row r="44" spans="1:18" ht="15" thickBot="1" x14ac:dyDescent="0.4">
      <c r="A44" s="11"/>
      <c r="B44" s="8"/>
      <c r="C44" s="8"/>
      <c r="D44" s="9" t="s">
        <v>46</v>
      </c>
      <c r="E44" s="8"/>
      <c r="F44" s="68"/>
    </row>
    <row r="45" spans="1:18" ht="16.899999999999999" customHeight="1" thickBot="1" x14ac:dyDescent="0.4">
      <c r="A45" s="11"/>
      <c r="B45" s="8"/>
      <c r="C45" s="8"/>
      <c r="D45" s="48" t="s">
        <v>47</v>
      </c>
      <c r="E45" s="8"/>
      <c r="F45" s="68"/>
    </row>
    <row r="46" spans="1:18" ht="15" thickBot="1" x14ac:dyDescent="0.4">
      <c r="A46" s="11"/>
      <c r="B46" s="8"/>
      <c r="C46" s="8"/>
      <c r="D46" s="9" t="s">
        <v>48</v>
      </c>
      <c r="E46" s="8"/>
      <c r="F46" s="68"/>
    </row>
    <row r="47" spans="1:18" ht="15" thickBot="1" x14ac:dyDescent="0.4">
      <c r="A47" s="11"/>
      <c r="B47" s="8"/>
      <c r="C47" s="8"/>
      <c r="D47" s="9" t="s">
        <v>54</v>
      </c>
      <c r="E47" s="8"/>
      <c r="F47" s="68"/>
    </row>
    <row r="48" spans="1:18" ht="15" thickBot="1" x14ac:dyDescent="0.4">
      <c r="A48" s="12"/>
      <c r="B48" s="8" t="s">
        <v>41</v>
      </c>
      <c r="C48" s="8"/>
      <c r="D48" s="9" t="s">
        <v>40</v>
      </c>
      <c r="E48" s="8"/>
      <c r="F48" s="75"/>
    </row>
    <row r="49" spans="1:18" s="14" customFormat="1" ht="15" thickBot="1" x14ac:dyDescent="0.4">
      <c r="A49" s="19"/>
      <c r="B49" s="20" t="s">
        <v>42</v>
      </c>
      <c r="C49" s="20">
        <f>SUM(C41:C48)</f>
        <v>0</v>
      </c>
      <c r="D49" s="20" t="s">
        <v>42</v>
      </c>
      <c r="E49" s="20">
        <f>SUM(E41:E48)</f>
        <v>0</v>
      </c>
      <c r="F49" s="20">
        <f>F40+C49-E49</f>
        <v>0</v>
      </c>
      <c r="G49" s="15"/>
      <c r="H49" s="15"/>
      <c r="I49" s="15"/>
      <c r="J49" s="15"/>
      <c r="K49" s="15"/>
      <c r="L49" s="15"/>
      <c r="M49" s="15"/>
      <c r="N49" s="15"/>
      <c r="O49" s="15"/>
      <c r="P49" s="15"/>
      <c r="Q49" s="15"/>
      <c r="R49" s="15"/>
    </row>
    <row r="50" spans="1:18" ht="15" thickBot="1" x14ac:dyDescent="0.4">
      <c r="A50" s="45" t="s">
        <v>2</v>
      </c>
      <c r="B50" s="8"/>
      <c r="C50" s="8"/>
      <c r="D50" s="9" t="s">
        <v>49</v>
      </c>
      <c r="E50" s="8"/>
      <c r="F50" s="27"/>
    </row>
    <row r="51" spans="1:18" ht="15" thickBot="1" x14ac:dyDescent="0.4">
      <c r="A51" s="45"/>
      <c r="B51" s="8"/>
      <c r="C51" s="8"/>
      <c r="D51" s="9" t="s">
        <v>44</v>
      </c>
      <c r="E51" s="8"/>
      <c r="F51" s="28"/>
    </row>
    <row r="52" spans="1:18" ht="15" thickBot="1" x14ac:dyDescent="0.4">
      <c r="A52" s="45" t="s">
        <v>31</v>
      </c>
      <c r="B52" s="8"/>
      <c r="C52" s="8"/>
      <c r="D52" s="9" t="s">
        <v>45</v>
      </c>
      <c r="E52" s="8"/>
      <c r="F52" s="68"/>
    </row>
    <row r="53" spans="1:18" ht="15" thickBot="1" x14ac:dyDescent="0.4">
      <c r="A53" s="11"/>
      <c r="B53" s="8"/>
      <c r="C53" s="8"/>
      <c r="D53" s="9" t="s">
        <v>46</v>
      </c>
      <c r="E53" s="8"/>
      <c r="F53" s="69"/>
    </row>
    <row r="54" spans="1:18" ht="16.5" customHeight="1" thickBot="1" x14ac:dyDescent="0.4">
      <c r="A54" s="11"/>
      <c r="B54" s="8"/>
      <c r="C54" s="8"/>
      <c r="D54" s="48" t="s">
        <v>47</v>
      </c>
      <c r="E54" s="8"/>
      <c r="F54" s="69"/>
    </row>
    <row r="55" spans="1:18" ht="15" thickBot="1" x14ac:dyDescent="0.4">
      <c r="A55" s="11"/>
      <c r="B55" s="8"/>
      <c r="C55" s="8"/>
      <c r="D55" s="9" t="s">
        <v>48</v>
      </c>
      <c r="E55" s="8"/>
      <c r="F55" s="69"/>
    </row>
    <row r="56" spans="1:18" ht="15" thickBot="1" x14ac:dyDescent="0.4">
      <c r="A56" s="11"/>
      <c r="B56" s="8"/>
      <c r="C56" s="8"/>
      <c r="D56" s="9" t="s">
        <v>54</v>
      </c>
      <c r="E56" s="8"/>
      <c r="F56" s="69"/>
    </row>
    <row r="57" spans="1:18" ht="15" thickBot="1" x14ac:dyDescent="0.4">
      <c r="A57" s="12"/>
      <c r="B57" s="8" t="s">
        <v>41</v>
      </c>
      <c r="C57" s="8"/>
      <c r="D57" s="9" t="s">
        <v>40</v>
      </c>
      <c r="E57" s="8"/>
      <c r="F57" s="70"/>
    </row>
    <row r="58" spans="1:18" s="14" customFormat="1" ht="15" thickBot="1" x14ac:dyDescent="0.4">
      <c r="A58" s="19"/>
      <c r="B58" s="20" t="s">
        <v>42</v>
      </c>
      <c r="C58" s="20">
        <f>SUM(C50:C57)</f>
        <v>0</v>
      </c>
      <c r="D58" s="20" t="s">
        <v>42</v>
      </c>
      <c r="E58" s="20">
        <f>SUM(E50:E57)</f>
        <v>0</v>
      </c>
      <c r="F58" s="20">
        <f>F49+C58-E58</f>
        <v>0</v>
      </c>
      <c r="G58" s="15"/>
      <c r="H58" s="15"/>
      <c r="I58" s="15"/>
      <c r="J58" s="15"/>
      <c r="K58" s="15"/>
      <c r="L58" s="15"/>
      <c r="M58" s="15"/>
      <c r="N58" s="15"/>
      <c r="O58" s="15"/>
      <c r="P58" s="15"/>
      <c r="Q58" s="15"/>
      <c r="R58" s="15"/>
    </row>
    <row r="59" spans="1:18" ht="15" thickBot="1" x14ac:dyDescent="0.4">
      <c r="A59" s="45" t="s">
        <v>2</v>
      </c>
      <c r="B59" s="8"/>
      <c r="C59" s="8"/>
      <c r="D59" s="9" t="s">
        <v>49</v>
      </c>
      <c r="E59" s="8"/>
      <c r="F59" s="27"/>
    </row>
    <row r="60" spans="1:18" ht="15" thickBot="1" x14ac:dyDescent="0.4">
      <c r="A60" s="45"/>
      <c r="B60" s="8"/>
      <c r="C60" s="8"/>
      <c r="D60" s="9" t="s">
        <v>44</v>
      </c>
      <c r="E60" s="8"/>
      <c r="F60" s="28"/>
    </row>
    <row r="61" spans="1:18" ht="16.899999999999999" customHeight="1" thickBot="1" x14ac:dyDescent="0.4">
      <c r="A61" s="45" t="s">
        <v>32</v>
      </c>
      <c r="B61" s="8"/>
      <c r="C61" s="8"/>
      <c r="D61" s="9" t="s">
        <v>45</v>
      </c>
      <c r="E61" s="8"/>
      <c r="F61" s="68"/>
    </row>
    <row r="62" spans="1:18" ht="15" thickBot="1" x14ac:dyDescent="0.4">
      <c r="A62" s="11"/>
      <c r="B62" s="8"/>
      <c r="C62" s="8"/>
      <c r="D62" s="9" t="s">
        <v>46</v>
      </c>
      <c r="E62" s="8"/>
      <c r="F62" s="69"/>
    </row>
    <row r="63" spans="1:18" ht="19.5" customHeight="1" thickBot="1" x14ac:dyDescent="0.4">
      <c r="A63" s="11"/>
      <c r="B63" s="8"/>
      <c r="C63" s="8"/>
      <c r="D63" s="48" t="s">
        <v>47</v>
      </c>
      <c r="E63" s="8"/>
      <c r="F63" s="69">
        <v>0</v>
      </c>
    </row>
    <row r="64" spans="1:18" ht="15" thickBot="1" x14ac:dyDescent="0.4">
      <c r="A64" s="11"/>
      <c r="B64" s="8"/>
      <c r="C64" s="8"/>
      <c r="D64" s="9" t="s">
        <v>48</v>
      </c>
      <c r="E64" s="8"/>
      <c r="F64" s="69"/>
    </row>
    <row r="65" spans="1:18" ht="15" thickBot="1" x14ac:dyDescent="0.4">
      <c r="A65" s="11"/>
      <c r="B65" s="8"/>
      <c r="C65" s="8"/>
      <c r="D65" s="9" t="s">
        <v>54</v>
      </c>
      <c r="E65" s="8"/>
      <c r="F65" s="69"/>
    </row>
    <row r="66" spans="1:18" ht="15" thickBot="1" x14ac:dyDescent="0.4">
      <c r="A66" s="12"/>
      <c r="B66" s="8" t="s">
        <v>41</v>
      </c>
      <c r="C66" s="8"/>
      <c r="D66" s="9" t="s">
        <v>40</v>
      </c>
      <c r="E66" s="8"/>
      <c r="F66" s="70"/>
    </row>
    <row r="67" spans="1:18" s="14" customFormat="1" ht="15" thickBot="1" x14ac:dyDescent="0.4">
      <c r="A67" s="19"/>
      <c r="B67" s="20" t="s">
        <v>42</v>
      </c>
      <c r="C67" s="20">
        <f>SUM(C59:C66)</f>
        <v>0</v>
      </c>
      <c r="D67" s="20" t="s">
        <v>42</v>
      </c>
      <c r="E67" s="20">
        <f>SUM(E59:E66)</f>
        <v>0</v>
      </c>
      <c r="F67" s="20">
        <f>F58+C67-E67</f>
        <v>0</v>
      </c>
      <c r="G67" s="15"/>
      <c r="H67" s="15"/>
      <c r="I67" s="15"/>
      <c r="J67" s="15"/>
      <c r="K67" s="15"/>
      <c r="L67" s="15"/>
      <c r="M67" s="15"/>
      <c r="N67" s="15"/>
      <c r="O67" s="15"/>
      <c r="P67" s="15"/>
      <c r="Q67" s="15"/>
      <c r="R67" s="15"/>
    </row>
    <row r="68" spans="1:18" ht="15" thickBot="1" x14ac:dyDescent="0.4">
      <c r="A68" s="45" t="s">
        <v>2</v>
      </c>
      <c r="B68" s="8"/>
      <c r="C68" s="8"/>
      <c r="D68" s="9" t="s">
        <v>49</v>
      </c>
      <c r="E68" s="8"/>
      <c r="F68" s="27"/>
    </row>
    <row r="69" spans="1:18" ht="15" thickBot="1" x14ac:dyDescent="0.4">
      <c r="A69" s="45"/>
      <c r="B69" s="8"/>
      <c r="C69" s="8"/>
      <c r="D69" s="9" t="s">
        <v>44</v>
      </c>
      <c r="E69" s="8"/>
      <c r="F69" s="28"/>
    </row>
    <row r="70" spans="1:18" ht="15" thickBot="1" x14ac:dyDescent="0.4">
      <c r="A70" s="45" t="s">
        <v>33</v>
      </c>
      <c r="B70" s="8"/>
      <c r="C70" s="8"/>
      <c r="D70" s="9" t="s">
        <v>45</v>
      </c>
      <c r="E70" s="8"/>
      <c r="F70" s="68"/>
    </row>
    <row r="71" spans="1:18" ht="15" thickBot="1" x14ac:dyDescent="0.4">
      <c r="A71" s="11"/>
      <c r="B71" s="8"/>
      <c r="C71" s="8"/>
      <c r="D71" s="9" t="s">
        <v>46</v>
      </c>
      <c r="E71" s="8"/>
      <c r="F71" s="69"/>
    </row>
    <row r="72" spans="1:18" ht="16.5" customHeight="1" thickBot="1" x14ac:dyDescent="0.4">
      <c r="A72" s="11"/>
      <c r="B72" s="8"/>
      <c r="C72" s="8"/>
      <c r="D72" s="48" t="s">
        <v>47</v>
      </c>
      <c r="E72" s="8"/>
      <c r="F72" s="69"/>
    </row>
    <row r="73" spans="1:18" ht="15" thickBot="1" x14ac:dyDescent="0.4">
      <c r="A73" s="11"/>
      <c r="B73" s="8"/>
      <c r="C73" s="8"/>
      <c r="D73" s="9" t="s">
        <v>48</v>
      </c>
      <c r="E73" s="8"/>
      <c r="F73" s="69"/>
    </row>
    <row r="74" spans="1:18" ht="15" thickBot="1" x14ac:dyDescent="0.4">
      <c r="A74" s="11"/>
      <c r="B74" s="8"/>
      <c r="C74" s="8"/>
      <c r="D74" s="9" t="s">
        <v>54</v>
      </c>
      <c r="E74" s="8"/>
      <c r="F74" s="69"/>
    </row>
    <row r="75" spans="1:18" ht="15" thickBot="1" x14ac:dyDescent="0.4">
      <c r="A75" s="12"/>
      <c r="B75" s="8" t="s">
        <v>41</v>
      </c>
      <c r="C75" s="8"/>
      <c r="D75" s="9" t="s">
        <v>40</v>
      </c>
      <c r="E75" s="8"/>
      <c r="F75" s="70"/>
    </row>
    <row r="76" spans="1:18" s="14" customFormat="1" ht="15" thickBot="1" x14ac:dyDescent="0.4">
      <c r="A76" s="19"/>
      <c r="B76" s="20" t="s">
        <v>42</v>
      </c>
      <c r="C76" s="20">
        <f>SUM(C68:C75)</f>
        <v>0</v>
      </c>
      <c r="D76" s="20" t="s">
        <v>42</v>
      </c>
      <c r="E76" s="20">
        <f>SUM(E68:E75)</f>
        <v>0</v>
      </c>
      <c r="F76" s="20">
        <f>F67+C76-E76</f>
        <v>0</v>
      </c>
      <c r="G76" s="15"/>
      <c r="H76" s="15"/>
      <c r="I76" s="15"/>
      <c r="J76" s="15"/>
      <c r="K76" s="15"/>
      <c r="L76" s="15"/>
      <c r="M76" s="15"/>
      <c r="N76" s="15"/>
      <c r="O76" s="15"/>
      <c r="P76" s="15"/>
      <c r="Q76" s="15"/>
      <c r="R76" s="15"/>
    </row>
    <row r="77" spans="1:18" ht="15" thickBot="1" x14ac:dyDescent="0.4">
      <c r="A77" s="45" t="s">
        <v>2</v>
      </c>
      <c r="B77" s="8"/>
      <c r="C77" s="8"/>
      <c r="D77" s="9" t="s">
        <v>49</v>
      </c>
      <c r="E77" s="8"/>
      <c r="F77" s="27"/>
    </row>
    <row r="78" spans="1:18" ht="15" thickBot="1" x14ac:dyDescent="0.4">
      <c r="A78" s="45"/>
      <c r="B78" s="8"/>
      <c r="C78" s="8"/>
      <c r="D78" s="9" t="s">
        <v>44</v>
      </c>
      <c r="E78" s="8"/>
      <c r="F78" s="28"/>
    </row>
    <row r="79" spans="1:18" ht="17.25" customHeight="1" thickBot="1" x14ac:dyDescent="0.4">
      <c r="A79" s="45" t="s">
        <v>34</v>
      </c>
      <c r="B79" s="8"/>
      <c r="C79" s="8"/>
      <c r="D79" s="9" t="s">
        <v>45</v>
      </c>
      <c r="E79" s="8"/>
      <c r="F79" s="68"/>
    </row>
    <row r="80" spans="1:18" ht="15" thickBot="1" x14ac:dyDescent="0.4">
      <c r="A80" s="11"/>
      <c r="B80" s="8"/>
      <c r="C80" s="8"/>
      <c r="D80" s="9" t="s">
        <v>46</v>
      </c>
      <c r="E80" s="8"/>
      <c r="F80" s="69"/>
    </row>
    <row r="81" spans="1:18" ht="20.25" customHeight="1" thickBot="1" x14ac:dyDescent="0.4">
      <c r="A81" s="11"/>
      <c r="B81" s="8"/>
      <c r="C81" s="8"/>
      <c r="D81" s="48" t="s">
        <v>47</v>
      </c>
      <c r="E81" s="8"/>
      <c r="F81" s="69"/>
    </row>
    <row r="82" spans="1:18" ht="15" thickBot="1" x14ac:dyDescent="0.4">
      <c r="A82" s="11"/>
      <c r="B82" s="8"/>
      <c r="C82" s="8"/>
      <c r="D82" s="9" t="s">
        <v>48</v>
      </c>
      <c r="E82" s="8"/>
      <c r="F82" s="69"/>
    </row>
    <row r="83" spans="1:18" ht="15" thickBot="1" x14ac:dyDescent="0.4">
      <c r="A83" s="11"/>
      <c r="B83" s="8"/>
      <c r="C83" s="8"/>
      <c r="D83" s="9" t="s">
        <v>54</v>
      </c>
      <c r="E83" s="8"/>
      <c r="F83" s="69"/>
    </row>
    <row r="84" spans="1:18" ht="15" thickBot="1" x14ac:dyDescent="0.4">
      <c r="A84" s="12"/>
      <c r="B84" s="8" t="s">
        <v>41</v>
      </c>
      <c r="C84" s="8"/>
      <c r="D84" s="9" t="s">
        <v>40</v>
      </c>
      <c r="E84" s="8"/>
      <c r="F84" s="70"/>
    </row>
    <row r="85" spans="1:18" s="14" customFormat="1" ht="15" thickBot="1" x14ac:dyDescent="0.4">
      <c r="A85" s="19"/>
      <c r="B85" s="20" t="s">
        <v>42</v>
      </c>
      <c r="C85" s="20">
        <f>SUM(C77:C84)</f>
        <v>0</v>
      </c>
      <c r="D85" s="20" t="s">
        <v>42</v>
      </c>
      <c r="E85" s="20">
        <f>SUM(E77:E84)</f>
        <v>0</v>
      </c>
      <c r="F85" s="20">
        <f>F76+C85-E85</f>
        <v>0</v>
      </c>
      <c r="G85" s="15"/>
      <c r="H85" s="15"/>
      <c r="I85" s="15"/>
      <c r="J85" s="15"/>
      <c r="K85" s="15"/>
      <c r="L85" s="15"/>
      <c r="M85" s="15"/>
      <c r="N85" s="15"/>
      <c r="O85" s="15"/>
      <c r="P85" s="15"/>
      <c r="Q85" s="15"/>
      <c r="R85" s="15"/>
    </row>
    <row r="86" spans="1:18" ht="15" thickBot="1" x14ac:dyDescent="0.4">
      <c r="A86" s="45" t="s">
        <v>2</v>
      </c>
      <c r="B86" s="8"/>
      <c r="C86" s="8"/>
      <c r="D86" s="9" t="s">
        <v>49</v>
      </c>
      <c r="E86" s="8"/>
      <c r="F86" s="27"/>
    </row>
    <row r="87" spans="1:18" ht="15" thickBot="1" x14ac:dyDescent="0.4">
      <c r="A87" s="45"/>
      <c r="B87" s="8"/>
      <c r="C87" s="8"/>
      <c r="D87" s="9" t="s">
        <v>44</v>
      </c>
      <c r="E87" s="8"/>
      <c r="F87" s="28"/>
    </row>
    <row r="88" spans="1:18" ht="15" thickBot="1" x14ac:dyDescent="0.4">
      <c r="A88" s="45" t="s">
        <v>35</v>
      </c>
      <c r="B88" s="8"/>
      <c r="C88" s="8"/>
      <c r="D88" s="9" t="s">
        <v>45</v>
      </c>
      <c r="E88" s="8"/>
      <c r="F88" s="68"/>
    </row>
    <row r="89" spans="1:18" ht="15" thickBot="1" x14ac:dyDescent="0.4">
      <c r="A89" s="11"/>
      <c r="B89" s="8"/>
      <c r="C89" s="8"/>
      <c r="D89" s="9" t="s">
        <v>46</v>
      </c>
      <c r="E89" s="8"/>
      <c r="F89" s="69"/>
    </row>
    <row r="90" spans="1:18" ht="19.5" customHeight="1" thickBot="1" x14ac:dyDescent="0.4">
      <c r="A90" s="11"/>
      <c r="B90" s="8"/>
      <c r="C90" s="8"/>
      <c r="D90" s="48" t="s">
        <v>47</v>
      </c>
      <c r="E90" s="8"/>
      <c r="F90" s="69"/>
    </row>
    <row r="91" spans="1:18" ht="15" thickBot="1" x14ac:dyDescent="0.4">
      <c r="A91" s="11"/>
      <c r="B91" s="8"/>
      <c r="C91" s="8"/>
      <c r="D91" s="9" t="s">
        <v>48</v>
      </c>
      <c r="E91" s="8"/>
      <c r="F91" s="69"/>
    </row>
    <row r="92" spans="1:18" ht="15" thickBot="1" x14ac:dyDescent="0.4">
      <c r="A92" s="11"/>
      <c r="B92" s="8"/>
      <c r="C92" s="8"/>
      <c r="D92" s="9" t="s">
        <v>54</v>
      </c>
      <c r="E92" s="8"/>
      <c r="F92" s="69"/>
    </row>
    <row r="93" spans="1:18" ht="15" thickBot="1" x14ac:dyDescent="0.4">
      <c r="A93" s="12"/>
      <c r="B93" s="8" t="s">
        <v>41</v>
      </c>
      <c r="C93" s="8"/>
      <c r="D93" s="9" t="s">
        <v>40</v>
      </c>
      <c r="E93" s="8"/>
      <c r="F93" s="70"/>
    </row>
    <row r="94" spans="1:18" s="14" customFormat="1" ht="15" thickBot="1" x14ac:dyDescent="0.4">
      <c r="A94" s="19"/>
      <c r="B94" s="20" t="s">
        <v>42</v>
      </c>
      <c r="C94" s="20">
        <f>SUM(C86:C93)</f>
        <v>0</v>
      </c>
      <c r="D94" s="20" t="s">
        <v>42</v>
      </c>
      <c r="E94" s="20">
        <f>SUM(E86:E93)</f>
        <v>0</v>
      </c>
      <c r="F94" s="20">
        <f>F85+C94-E94</f>
        <v>0</v>
      </c>
      <c r="G94" s="15"/>
      <c r="H94" s="15"/>
      <c r="I94" s="15"/>
      <c r="J94" s="15"/>
      <c r="K94" s="15"/>
      <c r="L94" s="15"/>
      <c r="M94" s="15"/>
      <c r="N94" s="15"/>
      <c r="O94" s="15"/>
      <c r="P94" s="15"/>
      <c r="Q94" s="15"/>
      <c r="R94" s="15"/>
    </row>
    <row r="95" spans="1:18" ht="15" thickBot="1" x14ac:dyDescent="0.4">
      <c r="A95" s="45" t="s">
        <v>2</v>
      </c>
      <c r="B95" s="8"/>
      <c r="C95" s="8"/>
      <c r="D95" s="9" t="s">
        <v>49</v>
      </c>
      <c r="E95" s="8"/>
      <c r="F95" s="27"/>
    </row>
    <row r="96" spans="1:18" ht="15" thickBot="1" x14ac:dyDescent="0.4">
      <c r="A96" s="45"/>
      <c r="B96" s="8"/>
      <c r="C96" s="8"/>
      <c r="D96" s="9" t="s">
        <v>44</v>
      </c>
      <c r="E96" s="8"/>
      <c r="F96" s="28"/>
    </row>
    <row r="97" spans="1:18" ht="15" thickBot="1" x14ac:dyDescent="0.4">
      <c r="A97" s="45" t="s">
        <v>36</v>
      </c>
      <c r="B97" s="8"/>
      <c r="C97" s="8"/>
      <c r="D97" s="9" t="s">
        <v>45</v>
      </c>
      <c r="E97" s="8"/>
      <c r="F97" s="68"/>
    </row>
    <row r="98" spans="1:18" ht="15" thickBot="1" x14ac:dyDescent="0.4">
      <c r="A98" s="11"/>
      <c r="B98" s="8"/>
      <c r="C98" s="8"/>
      <c r="D98" s="9" t="s">
        <v>46</v>
      </c>
      <c r="E98" s="8"/>
      <c r="F98" s="69"/>
    </row>
    <row r="99" spans="1:18" ht="18.75" customHeight="1" thickBot="1" x14ac:dyDescent="0.4">
      <c r="A99" s="11"/>
      <c r="B99" s="8"/>
      <c r="C99" s="8"/>
      <c r="D99" s="48" t="s">
        <v>47</v>
      </c>
      <c r="E99" s="8"/>
      <c r="F99" s="69"/>
    </row>
    <row r="100" spans="1:18" ht="15" thickBot="1" x14ac:dyDescent="0.4">
      <c r="A100" s="11"/>
      <c r="B100" s="8"/>
      <c r="C100" s="8"/>
      <c r="D100" s="9" t="s">
        <v>48</v>
      </c>
      <c r="E100" s="8"/>
      <c r="F100" s="69"/>
    </row>
    <row r="101" spans="1:18" ht="15" thickBot="1" x14ac:dyDescent="0.4">
      <c r="A101" s="11"/>
      <c r="B101" s="8"/>
      <c r="C101" s="8"/>
      <c r="D101" s="9" t="s">
        <v>54</v>
      </c>
      <c r="E101" s="8"/>
      <c r="F101" s="69"/>
    </row>
    <row r="102" spans="1:18" ht="15" thickBot="1" x14ac:dyDescent="0.4">
      <c r="A102" s="12"/>
      <c r="B102" s="8" t="s">
        <v>41</v>
      </c>
      <c r="C102" s="8"/>
      <c r="D102" s="9" t="s">
        <v>40</v>
      </c>
      <c r="E102" s="8"/>
      <c r="F102" s="70"/>
    </row>
    <row r="103" spans="1:18" s="14" customFormat="1" ht="15" thickBot="1" x14ac:dyDescent="0.4">
      <c r="A103" s="19"/>
      <c r="B103" s="20" t="s">
        <v>42</v>
      </c>
      <c r="C103" s="20">
        <f>SUM(C95:C102)</f>
        <v>0</v>
      </c>
      <c r="D103" s="20" t="s">
        <v>42</v>
      </c>
      <c r="E103" s="20">
        <f>SUM(E95:E102)</f>
        <v>0</v>
      </c>
      <c r="F103" s="20">
        <f>F94+C103-E103</f>
        <v>0</v>
      </c>
      <c r="G103" s="15"/>
      <c r="H103" s="15"/>
      <c r="I103" s="15"/>
      <c r="J103" s="15"/>
      <c r="K103" s="15"/>
      <c r="L103" s="15"/>
      <c r="M103" s="15"/>
      <c r="N103" s="15"/>
      <c r="O103" s="15"/>
      <c r="P103" s="15"/>
      <c r="Q103" s="15"/>
      <c r="R103" s="15"/>
    </row>
    <row r="104" spans="1:18" ht="15" thickBot="1" x14ac:dyDescent="0.4">
      <c r="A104" s="45" t="s">
        <v>2</v>
      </c>
      <c r="B104" s="8"/>
      <c r="C104" s="8"/>
      <c r="D104" s="9" t="s">
        <v>49</v>
      </c>
      <c r="E104" s="8"/>
      <c r="F104" s="27"/>
    </row>
    <row r="105" spans="1:18" ht="15" thickBot="1" x14ac:dyDescent="0.4">
      <c r="A105" s="45"/>
      <c r="B105" s="8"/>
      <c r="C105" s="8"/>
      <c r="D105" s="9" t="s">
        <v>44</v>
      </c>
      <c r="E105" s="8"/>
      <c r="F105" s="28"/>
    </row>
    <row r="106" spans="1:18" ht="15" thickBot="1" x14ac:dyDescent="0.4">
      <c r="A106" s="45" t="s">
        <v>37</v>
      </c>
      <c r="B106" s="8"/>
      <c r="C106" s="8"/>
      <c r="D106" s="9" t="s">
        <v>45</v>
      </c>
      <c r="E106" s="8"/>
      <c r="F106" s="68"/>
    </row>
    <row r="107" spans="1:18" ht="15" thickBot="1" x14ac:dyDescent="0.4">
      <c r="A107" s="11"/>
      <c r="B107" s="8"/>
      <c r="C107" s="8"/>
      <c r="D107" s="9" t="s">
        <v>46</v>
      </c>
      <c r="E107" s="8"/>
      <c r="F107" s="69"/>
    </row>
    <row r="108" spans="1:18" ht="19.5" customHeight="1" thickBot="1" x14ac:dyDescent="0.4">
      <c r="A108" s="11"/>
      <c r="B108" s="8"/>
      <c r="C108" s="8"/>
      <c r="D108" s="48" t="s">
        <v>47</v>
      </c>
      <c r="E108" s="8"/>
      <c r="F108" s="69"/>
    </row>
    <row r="109" spans="1:18" ht="15" thickBot="1" x14ac:dyDescent="0.4">
      <c r="A109" s="11"/>
      <c r="B109" s="8"/>
      <c r="C109" s="8"/>
      <c r="D109" s="9" t="s">
        <v>48</v>
      </c>
      <c r="E109" s="8"/>
      <c r="F109" s="69"/>
    </row>
    <row r="110" spans="1:18" ht="15" thickBot="1" x14ac:dyDescent="0.4">
      <c r="A110" s="11"/>
      <c r="B110" s="8"/>
      <c r="C110" s="8"/>
      <c r="D110" s="9" t="s">
        <v>54</v>
      </c>
      <c r="E110" s="8"/>
      <c r="F110" s="69"/>
    </row>
    <row r="111" spans="1:18" ht="15" thickBot="1" x14ac:dyDescent="0.4">
      <c r="A111" s="12"/>
      <c r="B111" s="8" t="s">
        <v>41</v>
      </c>
      <c r="C111" s="8"/>
      <c r="D111" s="9" t="s">
        <v>40</v>
      </c>
      <c r="E111" s="8"/>
      <c r="F111" s="70"/>
    </row>
    <row r="112" spans="1:18" s="21" customFormat="1" ht="15" thickBot="1" x14ac:dyDescent="0.4">
      <c r="A112" s="19"/>
      <c r="B112" s="20" t="s">
        <v>42</v>
      </c>
      <c r="C112" s="20">
        <f>SUM(C104:C111)</f>
        <v>0</v>
      </c>
      <c r="D112" s="20" t="s">
        <v>42</v>
      </c>
      <c r="E112" s="20">
        <f>SUM(E104:E111)</f>
        <v>0</v>
      </c>
      <c r="F112" s="20">
        <f>F103+C112-E112</f>
        <v>0</v>
      </c>
      <c r="G112" s="15"/>
      <c r="H112" s="15"/>
      <c r="I112" s="15"/>
      <c r="J112" s="15"/>
      <c r="K112" s="15"/>
      <c r="L112" s="15"/>
      <c r="M112" s="15"/>
      <c r="N112" s="15"/>
      <c r="O112" s="15"/>
      <c r="P112" s="15"/>
      <c r="Q112" s="15"/>
      <c r="R112" s="15"/>
    </row>
    <row r="113" spans="1:18" ht="15" thickBot="1" x14ac:dyDescent="0.4">
      <c r="A113" s="45" t="s">
        <v>25</v>
      </c>
      <c r="B113" s="8"/>
      <c r="C113" s="8"/>
      <c r="D113" s="9" t="s">
        <v>49</v>
      </c>
      <c r="E113" s="8"/>
      <c r="F113" s="27"/>
    </row>
    <row r="114" spans="1:18" ht="15" thickBot="1" x14ac:dyDescent="0.4">
      <c r="A114" s="45"/>
      <c r="B114" s="8"/>
      <c r="C114" s="8"/>
      <c r="D114" s="9" t="s">
        <v>44</v>
      </c>
      <c r="E114" s="8"/>
      <c r="F114" s="28"/>
    </row>
    <row r="115" spans="1:18" ht="13.9" customHeight="1" thickBot="1" x14ac:dyDescent="0.4">
      <c r="A115" s="45" t="s">
        <v>26</v>
      </c>
      <c r="B115" s="8"/>
      <c r="C115" s="8"/>
      <c r="D115" s="9" t="s">
        <v>45</v>
      </c>
      <c r="E115" s="8"/>
      <c r="F115" s="68"/>
    </row>
    <row r="116" spans="1:18" ht="15" thickBot="1" x14ac:dyDescent="0.4">
      <c r="A116" s="11"/>
      <c r="B116" s="8"/>
      <c r="C116" s="8"/>
      <c r="D116" s="9" t="s">
        <v>46</v>
      </c>
      <c r="E116" s="8"/>
      <c r="F116" s="69"/>
    </row>
    <row r="117" spans="1:18" ht="13.15" customHeight="1" thickBot="1" x14ac:dyDescent="0.4">
      <c r="A117" s="11"/>
      <c r="B117" s="8"/>
      <c r="C117" s="8"/>
      <c r="D117" s="48" t="s">
        <v>47</v>
      </c>
      <c r="E117" s="8"/>
      <c r="F117" s="69"/>
    </row>
    <row r="118" spans="1:18" ht="15" thickBot="1" x14ac:dyDescent="0.4">
      <c r="A118" s="11"/>
      <c r="B118" s="8"/>
      <c r="C118" s="8"/>
      <c r="D118" s="9" t="s">
        <v>48</v>
      </c>
      <c r="E118" s="8"/>
      <c r="F118" s="69"/>
    </row>
    <row r="119" spans="1:18" ht="15" thickBot="1" x14ac:dyDescent="0.4">
      <c r="A119" s="11"/>
      <c r="B119" s="8"/>
      <c r="C119" s="8"/>
      <c r="D119" s="9" t="s">
        <v>54</v>
      </c>
      <c r="E119" s="8"/>
      <c r="F119" s="69"/>
    </row>
    <row r="120" spans="1:18" ht="15" thickBot="1" x14ac:dyDescent="0.4">
      <c r="A120" s="12"/>
      <c r="B120" s="8" t="s">
        <v>41</v>
      </c>
      <c r="C120" s="8"/>
      <c r="D120" s="9" t="s">
        <v>40</v>
      </c>
      <c r="E120" s="8"/>
      <c r="F120" s="70"/>
    </row>
    <row r="121" spans="1:18" s="21" customFormat="1" ht="15" thickBot="1" x14ac:dyDescent="0.4">
      <c r="A121" s="19"/>
      <c r="B121" s="20" t="s">
        <v>42</v>
      </c>
      <c r="C121" s="20">
        <f>SUM(C113:C120)</f>
        <v>0</v>
      </c>
      <c r="D121" s="20" t="s">
        <v>42</v>
      </c>
      <c r="E121" s="20">
        <f>SUM(E113:E120)</f>
        <v>0</v>
      </c>
      <c r="F121" s="20">
        <f>F112+C121-E121</f>
        <v>0</v>
      </c>
      <c r="G121" s="15"/>
      <c r="H121" s="15"/>
      <c r="I121" s="15"/>
      <c r="J121" s="15"/>
      <c r="K121" s="15"/>
      <c r="L121" s="15"/>
      <c r="M121" s="15"/>
      <c r="N121" s="15"/>
      <c r="O121" s="15"/>
      <c r="P121" s="15"/>
      <c r="Q121" s="15"/>
      <c r="R121" s="15"/>
    </row>
    <row r="122" spans="1:18" ht="15" thickBot="1" x14ac:dyDescent="0.4">
      <c r="A122" s="45" t="s">
        <v>25</v>
      </c>
      <c r="B122" s="8"/>
      <c r="C122" s="8"/>
      <c r="D122" s="9" t="s">
        <v>49</v>
      </c>
      <c r="E122" s="8"/>
      <c r="F122" s="27"/>
    </row>
    <row r="123" spans="1:18" ht="15" thickBot="1" x14ac:dyDescent="0.4">
      <c r="A123" s="45"/>
      <c r="B123" s="8"/>
      <c r="C123" s="8"/>
      <c r="D123" s="9" t="s">
        <v>44</v>
      </c>
      <c r="E123" s="8"/>
      <c r="F123" s="28"/>
    </row>
    <row r="124" spans="1:18" ht="15" thickBot="1" x14ac:dyDescent="0.4">
      <c r="A124" s="45" t="s">
        <v>27</v>
      </c>
      <c r="B124" s="8"/>
      <c r="C124" s="8"/>
      <c r="D124" s="9" t="s">
        <v>45</v>
      </c>
      <c r="E124" s="8"/>
      <c r="F124" s="68"/>
    </row>
    <row r="125" spans="1:18" ht="15" thickBot="1" x14ac:dyDescent="0.4">
      <c r="A125" s="11"/>
      <c r="B125" s="8"/>
      <c r="C125" s="8"/>
      <c r="D125" s="9" t="s">
        <v>46</v>
      </c>
      <c r="E125" s="8"/>
      <c r="F125" s="69"/>
    </row>
    <row r="126" spans="1:18" ht="18" customHeight="1" thickBot="1" x14ac:dyDescent="0.4">
      <c r="A126" s="11"/>
      <c r="B126" s="8"/>
      <c r="C126" s="8"/>
      <c r="D126" s="48" t="s">
        <v>47</v>
      </c>
      <c r="E126" s="8"/>
      <c r="F126" s="69"/>
    </row>
    <row r="127" spans="1:18" ht="15" thickBot="1" x14ac:dyDescent="0.4">
      <c r="A127" s="11"/>
      <c r="B127" s="8"/>
      <c r="C127" s="8"/>
      <c r="D127" s="9" t="s">
        <v>48</v>
      </c>
      <c r="E127" s="8"/>
      <c r="F127" s="69"/>
    </row>
    <row r="128" spans="1:18" ht="15" thickBot="1" x14ac:dyDescent="0.4">
      <c r="A128" s="11"/>
      <c r="B128" s="8"/>
      <c r="C128" s="8"/>
      <c r="D128" s="9" t="s">
        <v>54</v>
      </c>
      <c r="E128" s="8"/>
      <c r="F128" s="69"/>
    </row>
    <row r="129" spans="1:18" ht="15" thickBot="1" x14ac:dyDescent="0.4">
      <c r="A129" s="12"/>
      <c r="B129" s="8" t="s">
        <v>41</v>
      </c>
      <c r="C129" s="8"/>
      <c r="D129" s="9" t="s">
        <v>40</v>
      </c>
      <c r="E129" s="8"/>
      <c r="F129" s="70"/>
    </row>
    <row r="130" spans="1:18" s="21" customFormat="1" ht="15" thickBot="1" x14ac:dyDescent="0.4">
      <c r="A130" s="19"/>
      <c r="B130" s="20" t="s">
        <v>42</v>
      </c>
      <c r="C130" s="20">
        <f>SUM(C122:C129)</f>
        <v>0</v>
      </c>
      <c r="D130" s="20" t="s">
        <v>42</v>
      </c>
      <c r="E130" s="20">
        <f>SUM(E122:E129)</f>
        <v>0</v>
      </c>
      <c r="F130" s="20">
        <f>F121+C130-E130</f>
        <v>0</v>
      </c>
      <c r="G130" s="15"/>
      <c r="H130" s="15"/>
      <c r="I130" s="15"/>
      <c r="J130" s="15"/>
      <c r="K130" s="15"/>
      <c r="L130" s="15"/>
      <c r="M130" s="15"/>
      <c r="N130" s="15"/>
      <c r="O130" s="15"/>
      <c r="P130" s="15"/>
      <c r="Q130" s="15"/>
      <c r="R130" s="15"/>
    </row>
    <row r="131" spans="1:18" ht="15" thickBot="1" x14ac:dyDescent="0.4">
      <c r="A131" s="45" t="s">
        <v>25</v>
      </c>
      <c r="B131" s="8"/>
      <c r="C131" s="8"/>
      <c r="D131" s="9" t="s">
        <v>49</v>
      </c>
      <c r="E131" s="8"/>
      <c r="F131" s="27"/>
    </row>
    <row r="132" spans="1:18" ht="15" thickBot="1" x14ac:dyDescent="0.4">
      <c r="A132" s="45"/>
      <c r="B132" s="8"/>
      <c r="C132" s="8"/>
      <c r="D132" s="9" t="s">
        <v>44</v>
      </c>
      <c r="E132" s="8"/>
      <c r="F132" s="28"/>
    </row>
    <row r="133" spans="1:18" ht="15" thickBot="1" x14ac:dyDescent="0.4">
      <c r="A133" s="45" t="s">
        <v>28</v>
      </c>
      <c r="B133" s="8"/>
      <c r="C133" s="8"/>
      <c r="D133" s="9" t="s">
        <v>45</v>
      </c>
      <c r="E133" s="8"/>
      <c r="F133" s="68"/>
    </row>
    <row r="134" spans="1:18" ht="15" thickBot="1" x14ac:dyDescent="0.4">
      <c r="A134" s="11"/>
      <c r="B134" s="8"/>
      <c r="C134" s="8"/>
      <c r="D134" s="9" t="s">
        <v>46</v>
      </c>
      <c r="E134" s="8"/>
      <c r="F134" s="69"/>
    </row>
    <row r="135" spans="1:18" ht="13.5" customHeight="1" thickBot="1" x14ac:dyDescent="0.4">
      <c r="A135" s="11"/>
      <c r="B135" s="8"/>
      <c r="C135" s="8"/>
      <c r="D135" s="48" t="s">
        <v>47</v>
      </c>
      <c r="E135" s="8"/>
      <c r="F135" s="69"/>
    </row>
    <row r="136" spans="1:18" ht="15" thickBot="1" x14ac:dyDescent="0.4">
      <c r="A136" s="11"/>
      <c r="B136" s="8"/>
      <c r="C136" s="8"/>
      <c r="D136" s="9" t="s">
        <v>48</v>
      </c>
      <c r="E136" s="8"/>
      <c r="F136" s="69"/>
    </row>
    <row r="137" spans="1:18" ht="15" thickBot="1" x14ac:dyDescent="0.4">
      <c r="A137" s="11"/>
      <c r="B137" s="8"/>
      <c r="C137" s="8"/>
      <c r="D137" s="9" t="s">
        <v>54</v>
      </c>
      <c r="E137" s="8"/>
      <c r="F137" s="69"/>
    </row>
    <row r="138" spans="1:18" ht="15" thickBot="1" x14ac:dyDescent="0.4">
      <c r="A138" s="12"/>
      <c r="B138" s="8" t="s">
        <v>41</v>
      </c>
      <c r="C138" s="8"/>
      <c r="D138" s="9" t="s">
        <v>40</v>
      </c>
      <c r="E138" s="8"/>
      <c r="F138" s="70"/>
    </row>
    <row r="139" spans="1:18" s="21" customFormat="1" ht="15" thickBot="1" x14ac:dyDescent="0.4">
      <c r="A139" s="19"/>
      <c r="B139" s="20" t="s">
        <v>42</v>
      </c>
      <c r="C139" s="20">
        <f>SUM(C131:C138)</f>
        <v>0</v>
      </c>
      <c r="D139" s="20" t="s">
        <v>42</v>
      </c>
      <c r="E139" s="20">
        <f>SUM(E131:E138)</f>
        <v>0</v>
      </c>
      <c r="F139" s="20">
        <f>F130+C139-E139</f>
        <v>0</v>
      </c>
      <c r="G139" s="15"/>
      <c r="H139" s="15"/>
      <c r="I139" s="15"/>
      <c r="J139" s="15"/>
      <c r="K139" s="15"/>
      <c r="L139" s="15"/>
      <c r="M139" s="15"/>
      <c r="N139" s="15"/>
      <c r="O139" s="15"/>
      <c r="P139" s="15"/>
      <c r="Q139" s="15"/>
      <c r="R139" s="15"/>
    </row>
    <row r="140" spans="1:18" ht="15" thickBot="1" x14ac:dyDescent="0.4">
      <c r="A140" s="45" t="s">
        <v>25</v>
      </c>
      <c r="B140" s="8"/>
      <c r="C140" s="8"/>
      <c r="D140" s="9" t="s">
        <v>49</v>
      </c>
      <c r="E140" s="8"/>
      <c r="F140" s="27"/>
    </row>
    <row r="141" spans="1:18" ht="15" thickBot="1" x14ac:dyDescent="0.4">
      <c r="A141" s="45"/>
      <c r="B141" s="8"/>
      <c r="C141" s="8"/>
      <c r="D141" s="9" t="s">
        <v>44</v>
      </c>
      <c r="E141" s="8"/>
      <c r="F141" s="28"/>
    </row>
    <row r="142" spans="1:18" ht="15" thickBot="1" x14ac:dyDescent="0.4">
      <c r="A142" s="45" t="s">
        <v>29</v>
      </c>
      <c r="B142" s="8"/>
      <c r="C142" s="8"/>
      <c r="D142" s="9" t="s">
        <v>45</v>
      </c>
      <c r="E142" s="8"/>
      <c r="F142" s="68"/>
    </row>
    <row r="143" spans="1:18" ht="15" thickBot="1" x14ac:dyDescent="0.4">
      <c r="A143" s="11"/>
      <c r="B143" s="8"/>
      <c r="C143" s="8"/>
      <c r="D143" s="9" t="s">
        <v>46</v>
      </c>
      <c r="E143" s="8"/>
      <c r="F143" s="69"/>
    </row>
    <row r="144" spans="1:18" ht="16.5" customHeight="1" thickBot="1" x14ac:dyDescent="0.4">
      <c r="A144" s="11"/>
      <c r="B144" s="8"/>
      <c r="C144" s="8"/>
      <c r="D144" s="48" t="s">
        <v>47</v>
      </c>
      <c r="E144" s="8"/>
      <c r="F144" s="69"/>
    </row>
    <row r="145" spans="1:18" ht="15" thickBot="1" x14ac:dyDescent="0.4">
      <c r="A145" s="11"/>
      <c r="B145" s="8"/>
      <c r="C145" s="8"/>
      <c r="D145" s="9" t="s">
        <v>48</v>
      </c>
      <c r="E145" s="8"/>
      <c r="F145" s="69"/>
    </row>
    <row r="146" spans="1:18" ht="15" thickBot="1" x14ac:dyDescent="0.4">
      <c r="A146" s="11"/>
      <c r="B146" s="8"/>
      <c r="C146" s="8"/>
      <c r="D146" s="9" t="s">
        <v>54</v>
      </c>
      <c r="E146" s="8"/>
      <c r="F146" s="69"/>
    </row>
    <row r="147" spans="1:18" ht="15" thickBot="1" x14ac:dyDescent="0.4">
      <c r="A147" s="12"/>
      <c r="B147" s="8" t="s">
        <v>41</v>
      </c>
      <c r="C147" s="8"/>
      <c r="D147" s="9" t="s">
        <v>40</v>
      </c>
      <c r="E147" s="8"/>
      <c r="F147" s="70"/>
    </row>
    <row r="148" spans="1:18" s="21" customFormat="1" ht="15" thickBot="1" x14ac:dyDescent="0.4">
      <c r="A148" s="19"/>
      <c r="B148" s="20" t="s">
        <v>42</v>
      </c>
      <c r="C148" s="20">
        <f>SUM(C140:C147)</f>
        <v>0</v>
      </c>
      <c r="D148" s="20" t="s">
        <v>42</v>
      </c>
      <c r="E148" s="20">
        <f>SUM(E140:E147)</f>
        <v>0</v>
      </c>
      <c r="F148" s="20">
        <f>F139+C148-E148</f>
        <v>0</v>
      </c>
      <c r="G148" s="15"/>
      <c r="H148" s="15"/>
      <c r="I148" s="15"/>
      <c r="J148" s="15"/>
      <c r="K148" s="15"/>
      <c r="L148" s="15"/>
      <c r="M148" s="15"/>
      <c r="N148" s="15"/>
      <c r="O148" s="15"/>
      <c r="P148" s="15"/>
      <c r="Q148" s="15"/>
      <c r="R148" s="15"/>
    </row>
    <row r="149" spans="1:18" ht="15" thickBot="1" x14ac:dyDescent="0.4">
      <c r="A149" s="45" t="s">
        <v>25</v>
      </c>
      <c r="B149" s="8"/>
      <c r="C149" s="8"/>
      <c r="D149" s="9" t="s">
        <v>49</v>
      </c>
      <c r="E149" s="8"/>
      <c r="F149" s="27"/>
    </row>
    <row r="150" spans="1:18" ht="15" thickBot="1" x14ac:dyDescent="0.4">
      <c r="A150" s="45"/>
      <c r="B150" s="8"/>
      <c r="C150" s="8"/>
      <c r="D150" s="9" t="s">
        <v>44</v>
      </c>
      <c r="E150" s="8"/>
      <c r="F150" s="28"/>
    </row>
    <row r="151" spans="1:18" ht="15" thickBot="1" x14ac:dyDescent="0.4">
      <c r="A151" s="45" t="s">
        <v>30</v>
      </c>
      <c r="B151" s="8"/>
      <c r="C151" s="8"/>
      <c r="D151" s="9" t="s">
        <v>45</v>
      </c>
      <c r="E151" s="8"/>
      <c r="F151" s="68"/>
    </row>
    <row r="152" spans="1:18" ht="15" thickBot="1" x14ac:dyDescent="0.4">
      <c r="A152" s="11"/>
      <c r="B152" s="8"/>
      <c r="C152" s="8"/>
      <c r="D152" s="9" t="s">
        <v>46</v>
      </c>
      <c r="E152" s="8"/>
      <c r="F152" s="69"/>
    </row>
    <row r="153" spans="1:18" ht="18.75" customHeight="1" thickBot="1" x14ac:dyDescent="0.4">
      <c r="A153" s="11"/>
      <c r="B153" s="8"/>
      <c r="C153" s="8"/>
      <c r="D153" s="48" t="s">
        <v>47</v>
      </c>
      <c r="E153" s="8"/>
      <c r="F153" s="69"/>
    </row>
    <row r="154" spans="1:18" ht="15" thickBot="1" x14ac:dyDescent="0.4">
      <c r="A154" s="11"/>
      <c r="B154" s="8"/>
      <c r="C154" s="8"/>
      <c r="D154" s="9" t="s">
        <v>48</v>
      </c>
      <c r="E154" s="8"/>
      <c r="F154" s="69"/>
    </row>
    <row r="155" spans="1:18" ht="15" thickBot="1" x14ac:dyDescent="0.4">
      <c r="A155" s="11"/>
      <c r="B155" s="8"/>
      <c r="C155" s="8"/>
      <c r="D155" s="9" t="s">
        <v>54</v>
      </c>
      <c r="E155" s="8"/>
      <c r="F155" s="69"/>
    </row>
    <row r="156" spans="1:18" ht="15" thickBot="1" x14ac:dyDescent="0.4">
      <c r="A156" s="12"/>
      <c r="B156" s="8" t="s">
        <v>41</v>
      </c>
      <c r="C156" s="8"/>
      <c r="D156" s="9" t="s">
        <v>40</v>
      </c>
      <c r="E156" s="8"/>
      <c r="F156" s="70"/>
    </row>
    <row r="157" spans="1:18" s="21" customFormat="1" ht="15" thickBot="1" x14ac:dyDescent="0.4">
      <c r="A157" s="19"/>
      <c r="B157" s="20" t="s">
        <v>42</v>
      </c>
      <c r="C157" s="20">
        <f>SUM(C149:C156)</f>
        <v>0</v>
      </c>
      <c r="D157" s="20" t="s">
        <v>42</v>
      </c>
      <c r="E157" s="20">
        <f>SUM(E149:E156)</f>
        <v>0</v>
      </c>
      <c r="F157" s="20">
        <f>F148+C157-E157</f>
        <v>0</v>
      </c>
      <c r="G157" s="15"/>
      <c r="H157" s="15"/>
      <c r="I157" s="15"/>
      <c r="J157" s="15"/>
      <c r="K157" s="15"/>
      <c r="L157" s="15"/>
      <c r="M157" s="15"/>
      <c r="N157" s="15"/>
      <c r="O157" s="15"/>
      <c r="P157" s="15"/>
      <c r="Q157" s="15"/>
      <c r="R157" s="15"/>
    </row>
    <row r="158" spans="1:18" ht="15" thickBot="1" x14ac:dyDescent="0.4">
      <c r="A158" s="45" t="s">
        <v>25</v>
      </c>
      <c r="B158" s="8"/>
      <c r="C158" s="8"/>
      <c r="D158" s="9" t="s">
        <v>49</v>
      </c>
      <c r="E158" s="8"/>
      <c r="F158" s="27"/>
    </row>
    <row r="159" spans="1:18" ht="15" thickBot="1" x14ac:dyDescent="0.4">
      <c r="A159" s="45"/>
      <c r="B159" s="8"/>
      <c r="C159" s="8"/>
      <c r="D159" s="9" t="s">
        <v>44</v>
      </c>
      <c r="E159" s="8"/>
      <c r="F159" s="28"/>
    </row>
    <row r="160" spans="1:18" ht="16.149999999999999" customHeight="1" thickBot="1" x14ac:dyDescent="0.4">
      <c r="A160" s="45" t="s">
        <v>31</v>
      </c>
      <c r="B160" s="8"/>
      <c r="C160" s="8"/>
      <c r="D160" s="9" t="s">
        <v>45</v>
      </c>
      <c r="E160" s="8"/>
      <c r="F160" s="68"/>
    </row>
    <row r="161" spans="1:18" ht="15" thickBot="1" x14ac:dyDescent="0.4">
      <c r="A161" s="11"/>
      <c r="B161" s="8"/>
      <c r="C161" s="8"/>
      <c r="D161" s="9" t="s">
        <v>46</v>
      </c>
      <c r="E161" s="8"/>
      <c r="F161" s="69"/>
    </row>
    <row r="162" spans="1:18" ht="14.5" customHeight="1" thickBot="1" x14ac:dyDescent="0.4">
      <c r="A162" s="11"/>
      <c r="B162" s="8"/>
      <c r="C162" s="8"/>
      <c r="D162" s="48" t="s">
        <v>47</v>
      </c>
      <c r="E162" s="8"/>
      <c r="F162" s="69"/>
    </row>
    <row r="163" spans="1:18" ht="15" thickBot="1" x14ac:dyDescent="0.4">
      <c r="A163" s="11"/>
      <c r="B163" s="8"/>
      <c r="C163" s="8"/>
      <c r="D163" s="9" t="s">
        <v>48</v>
      </c>
      <c r="E163" s="8"/>
      <c r="F163" s="69"/>
    </row>
    <row r="164" spans="1:18" ht="15" thickBot="1" x14ac:dyDescent="0.4">
      <c r="A164" s="11"/>
      <c r="B164" s="8"/>
      <c r="C164" s="8"/>
      <c r="D164" s="9" t="s">
        <v>54</v>
      </c>
      <c r="E164" s="8"/>
      <c r="F164" s="69"/>
    </row>
    <row r="165" spans="1:18" ht="15" thickBot="1" x14ac:dyDescent="0.4">
      <c r="A165" s="12"/>
      <c r="B165" s="8" t="s">
        <v>41</v>
      </c>
      <c r="C165" s="8"/>
      <c r="D165" s="9" t="s">
        <v>40</v>
      </c>
      <c r="E165" s="8"/>
      <c r="F165" s="70"/>
    </row>
    <row r="166" spans="1:18" s="21" customFormat="1" ht="15" thickBot="1" x14ac:dyDescent="0.4">
      <c r="A166" s="19"/>
      <c r="B166" s="20" t="s">
        <v>42</v>
      </c>
      <c r="C166" s="20">
        <f>SUM(C158:C165)</f>
        <v>0</v>
      </c>
      <c r="D166" s="20" t="s">
        <v>42</v>
      </c>
      <c r="E166" s="20">
        <f>SUM(E158:E165)</f>
        <v>0</v>
      </c>
      <c r="F166" s="20">
        <f>F157+C166-E166</f>
        <v>0</v>
      </c>
      <c r="G166" s="15"/>
      <c r="H166" s="15"/>
      <c r="I166" s="15"/>
      <c r="J166" s="15"/>
      <c r="K166" s="15"/>
      <c r="L166" s="15"/>
      <c r="M166" s="15"/>
      <c r="N166" s="15"/>
      <c r="O166" s="15"/>
      <c r="P166" s="15"/>
      <c r="Q166" s="15"/>
      <c r="R166" s="15"/>
    </row>
    <row r="167" spans="1:18" ht="15" thickBot="1" x14ac:dyDescent="0.4">
      <c r="A167" s="45" t="s">
        <v>25</v>
      </c>
      <c r="B167" s="8"/>
      <c r="C167" s="8"/>
      <c r="D167" s="9" t="s">
        <v>49</v>
      </c>
      <c r="E167" s="8"/>
      <c r="F167" s="27"/>
    </row>
    <row r="168" spans="1:18" ht="15" thickBot="1" x14ac:dyDescent="0.4">
      <c r="A168" s="45"/>
      <c r="B168" s="8"/>
      <c r="C168" s="8"/>
      <c r="D168" s="9" t="s">
        <v>44</v>
      </c>
      <c r="E168" s="8"/>
      <c r="F168" s="28"/>
    </row>
    <row r="169" spans="1:18" ht="15" thickBot="1" x14ac:dyDescent="0.4">
      <c r="A169" s="45" t="s">
        <v>32</v>
      </c>
      <c r="B169" s="8"/>
      <c r="C169" s="8"/>
      <c r="D169" s="9" t="s">
        <v>45</v>
      </c>
      <c r="E169" s="8"/>
      <c r="F169" s="68"/>
    </row>
    <row r="170" spans="1:18" ht="15" thickBot="1" x14ac:dyDescent="0.4">
      <c r="A170" s="11"/>
      <c r="B170" s="8"/>
      <c r="C170" s="8"/>
      <c r="D170" s="9" t="s">
        <v>46</v>
      </c>
      <c r="E170" s="8"/>
      <c r="F170" s="69"/>
    </row>
    <row r="171" spans="1:18" ht="15.75" customHeight="1" thickBot="1" x14ac:dyDescent="0.4">
      <c r="A171" s="11"/>
      <c r="B171" s="8"/>
      <c r="C171" s="8"/>
      <c r="D171" s="48" t="s">
        <v>47</v>
      </c>
      <c r="E171" s="8"/>
      <c r="F171" s="69"/>
    </row>
    <row r="172" spans="1:18" ht="15" thickBot="1" x14ac:dyDescent="0.4">
      <c r="A172" s="11"/>
      <c r="B172" s="8"/>
      <c r="C172" s="8"/>
      <c r="D172" s="9" t="s">
        <v>48</v>
      </c>
      <c r="E172" s="8"/>
      <c r="F172" s="69"/>
    </row>
    <row r="173" spans="1:18" ht="15" thickBot="1" x14ac:dyDescent="0.4">
      <c r="A173" s="11"/>
      <c r="B173" s="8"/>
      <c r="C173" s="8"/>
      <c r="D173" s="9" t="s">
        <v>54</v>
      </c>
      <c r="E173" s="8"/>
      <c r="F173" s="69"/>
    </row>
    <row r="174" spans="1:18" ht="15" thickBot="1" x14ac:dyDescent="0.4">
      <c r="A174" s="12"/>
      <c r="B174" s="8" t="s">
        <v>41</v>
      </c>
      <c r="C174" s="8"/>
      <c r="D174" s="9" t="s">
        <v>40</v>
      </c>
      <c r="E174" s="8"/>
      <c r="F174" s="70"/>
    </row>
    <row r="175" spans="1:18" s="21" customFormat="1" ht="15" thickBot="1" x14ac:dyDescent="0.4">
      <c r="A175" s="19"/>
      <c r="B175" s="20" t="s">
        <v>42</v>
      </c>
      <c r="C175" s="20">
        <f>SUM(C167:C174)</f>
        <v>0</v>
      </c>
      <c r="D175" s="20" t="s">
        <v>42</v>
      </c>
      <c r="E175" s="20">
        <f>SUM(E167:E174)</f>
        <v>0</v>
      </c>
      <c r="F175" s="20">
        <f>F166+C175-E175</f>
        <v>0</v>
      </c>
      <c r="G175" s="15"/>
      <c r="H175" s="15"/>
      <c r="I175" s="15"/>
      <c r="J175" s="15"/>
      <c r="K175" s="15"/>
      <c r="L175" s="15"/>
      <c r="M175" s="15"/>
      <c r="N175" s="15"/>
      <c r="O175" s="15"/>
      <c r="P175" s="15"/>
      <c r="Q175" s="15"/>
      <c r="R175" s="15"/>
    </row>
    <row r="176" spans="1:18" ht="15" thickBot="1" x14ac:dyDescent="0.4">
      <c r="A176" s="45" t="s">
        <v>25</v>
      </c>
      <c r="B176" s="8"/>
      <c r="C176" s="8"/>
      <c r="D176" s="9" t="s">
        <v>49</v>
      </c>
      <c r="E176" s="8"/>
      <c r="F176" s="27"/>
    </row>
    <row r="177" spans="1:18" ht="15" thickBot="1" x14ac:dyDescent="0.4">
      <c r="A177" s="45"/>
      <c r="B177" s="8"/>
      <c r="C177" s="8"/>
      <c r="D177" s="9" t="s">
        <v>44</v>
      </c>
      <c r="E177" s="8"/>
      <c r="F177" s="28"/>
    </row>
    <row r="178" spans="1:18" ht="15" thickBot="1" x14ac:dyDescent="0.4">
      <c r="A178" s="45" t="s">
        <v>33</v>
      </c>
      <c r="B178" s="8"/>
      <c r="C178" s="8"/>
      <c r="D178" s="9" t="s">
        <v>45</v>
      </c>
      <c r="E178" s="8"/>
      <c r="F178" s="68"/>
    </row>
    <row r="179" spans="1:18" ht="15" thickBot="1" x14ac:dyDescent="0.4">
      <c r="A179" s="11"/>
      <c r="B179" s="8"/>
      <c r="C179" s="8"/>
      <c r="D179" s="9" t="s">
        <v>46</v>
      </c>
      <c r="E179" s="8"/>
      <c r="F179" s="69"/>
    </row>
    <row r="180" spans="1:18" ht="17.25" customHeight="1" thickBot="1" x14ac:dyDescent="0.4">
      <c r="A180" s="11"/>
      <c r="B180" s="8"/>
      <c r="C180" s="8"/>
      <c r="D180" s="48" t="s">
        <v>47</v>
      </c>
      <c r="E180" s="8"/>
      <c r="F180" s="69"/>
    </row>
    <row r="181" spans="1:18" ht="15" thickBot="1" x14ac:dyDescent="0.4">
      <c r="A181" s="11"/>
      <c r="B181" s="8"/>
      <c r="C181" s="8"/>
      <c r="D181" s="9" t="s">
        <v>48</v>
      </c>
      <c r="E181" s="8"/>
      <c r="F181" s="69"/>
    </row>
    <row r="182" spans="1:18" ht="15" thickBot="1" x14ac:dyDescent="0.4">
      <c r="A182" s="11"/>
      <c r="B182" s="8"/>
      <c r="C182" s="8"/>
      <c r="D182" s="9" t="s">
        <v>54</v>
      </c>
      <c r="E182" s="8"/>
      <c r="F182" s="69"/>
    </row>
    <row r="183" spans="1:18" ht="15" thickBot="1" x14ac:dyDescent="0.4">
      <c r="A183" s="12"/>
      <c r="B183" s="8" t="s">
        <v>41</v>
      </c>
      <c r="C183" s="8"/>
      <c r="D183" s="9" t="s">
        <v>40</v>
      </c>
      <c r="E183" s="8"/>
      <c r="F183" s="70"/>
    </row>
    <row r="184" spans="1:18" s="21" customFormat="1" ht="15" thickBot="1" x14ac:dyDescent="0.4">
      <c r="A184" s="19"/>
      <c r="B184" s="20" t="s">
        <v>42</v>
      </c>
      <c r="C184" s="20">
        <f>SUM(C176:C183)</f>
        <v>0</v>
      </c>
      <c r="D184" s="20" t="s">
        <v>42</v>
      </c>
      <c r="E184" s="20">
        <f>SUM(E176:E183)</f>
        <v>0</v>
      </c>
      <c r="F184" s="20">
        <f>F175+C184-E184</f>
        <v>0</v>
      </c>
      <c r="G184" s="15"/>
      <c r="H184" s="15"/>
      <c r="I184" s="15"/>
      <c r="J184" s="15"/>
      <c r="K184" s="15"/>
      <c r="L184" s="15"/>
      <c r="M184" s="15"/>
      <c r="N184" s="15"/>
      <c r="O184" s="15"/>
      <c r="P184" s="15"/>
      <c r="Q184" s="15"/>
      <c r="R184" s="15"/>
    </row>
    <row r="185" spans="1:18" ht="15" thickBot="1" x14ac:dyDescent="0.4">
      <c r="A185" s="45" t="s">
        <v>25</v>
      </c>
      <c r="B185" s="8"/>
      <c r="C185" s="8"/>
      <c r="D185" s="9" t="s">
        <v>49</v>
      </c>
      <c r="E185" s="8"/>
      <c r="F185" s="27"/>
    </row>
    <row r="186" spans="1:18" ht="15" thickBot="1" x14ac:dyDescent="0.4">
      <c r="A186" s="45"/>
      <c r="B186" s="8"/>
      <c r="C186" s="8"/>
      <c r="D186" s="9" t="s">
        <v>44</v>
      </c>
      <c r="E186" s="8"/>
      <c r="F186" s="28"/>
    </row>
    <row r="187" spans="1:18" ht="15" thickBot="1" x14ac:dyDescent="0.4">
      <c r="A187" s="45" t="s">
        <v>34</v>
      </c>
      <c r="B187" s="8"/>
      <c r="C187" s="8"/>
      <c r="D187" s="9" t="s">
        <v>45</v>
      </c>
      <c r="E187" s="8"/>
      <c r="F187" s="68"/>
    </row>
    <row r="188" spans="1:18" ht="15" thickBot="1" x14ac:dyDescent="0.4">
      <c r="A188" s="11"/>
      <c r="B188" s="8"/>
      <c r="C188" s="8"/>
      <c r="D188" s="9" t="s">
        <v>46</v>
      </c>
      <c r="E188" s="8"/>
      <c r="F188" s="69"/>
    </row>
    <row r="189" spans="1:18" ht="16.5" customHeight="1" thickBot="1" x14ac:dyDescent="0.4">
      <c r="A189" s="11"/>
      <c r="B189" s="8"/>
      <c r="C189" s="8"/>
      <c r="D189" s="48" t="s">
        <v>47</v>
      </c>
      <c r="E189" s="8"/>
      <c r="F189" s="69"/>
    </row>
    <row r="190" spans="1:18" ht="15" thickBot="1" x14ac:dyDescent="0.4">
      <c r="A190" s="11"/>
      <c r="B190" s="8"/>
      <c r="C190" s="8"/>
      <c r="D190" s="9" t="s">
        <v>48</v>
      </c>
      <c r="E190" s="8"/>
      <c r="F190" s="69"/>
    </row>
    <row r="191" spans="1:18" ht="15" thickBot="1" x14ac:dyDescent="0.4">
      <c r="A191" s="11"/>
      <c r="B191" s="8"/>
      <c r="C191" s="8"/>
      <c r="D191" s="9" t="s">
        <v>54</v>
      </c>
      <c r="E191" s="8"/>
      <c r="F191" s="69"/>
    </row>
    <row r="192" spans="1:18" ht="15" thickBot="1" x14ac:dyDescent="0.4">
      <c r="A192" s="12"/>
      <c r="B192" s="8" t="s">
        <v>41</v>
      </c>
      <c r="C192" s="8"/>
      <c r="D192" s="9" t="s">
        <v>40</v>
      </c>
      <c r="E192" s="8"/>
      <c r="F192" s="70"/>
    </row>
    <row r="193" spans="1:18" s="21" customFormat="1" ht="15" thickBot="1" x14ac:dyDescent="0.4">
      <c r="A193" s="19"/>
      <c r="B193" s="20" t="s">
        <v>42</v>
      </c>
      <c r="C193" s="20">
        <f>SUM(C185:C192)</f>
        <v>0</v>
      </c>
      <c r="D193" s="20" t="s">
        <v>42</v>
      </c>
      <c r="E193" s="20">
        <f>SUM(E185:E192)</f>
        <v>0</v>
      </c>
      <c r="F193" s="20">
        <f>F184+C193-E193</f>
        <v>0</v>
      </c>
      <c r="G193" s="15"/>
      <c r="H193" s="15"/>
      <c r="I193" s="15"/>
      <c r="J193" s="15"/>
      <c r="K193" s="15"/>
      <c r="L193" s="15"/>
      <c r="M193" s="15"/>
      <c r="N193" s="15"/>
      <c r="O193" s="15"/>
      <c r="P193" s="15"/>
      <c r="Q193" s="15"/>
      <c r="R193" s="15"/>
    </row>
    <row r="194" spans="1:18" ht="15" thickBot="1" x14ac:dyDescent="0.4">
      <c r="A194" s="45" t="s">
        <v>25</v>
      </c>
      <c r="B194" s="8"/>
      <c r="C194" s="8"/>
      <c r="D194" s="9" t="s">
        <v>49</v>
      </c>
      <c r="E194" s="8"/>
      <c r="F194" s="27"/>
    </row>
    <row r="195" spans="1:18" ht="15" thickBot="1" x14ac:dyDescent="0.4">
      <c r="A195" s="45"/>
      <c r="B195" s="8"/>
      <c r="C195" s="8"/>
      <c r="D195" s="9" t="s">
        <v>44</v>
      </c>
      <c r="E195" s="8"/>
      <c r="F195" s="28"/>
    </row>
    <row r="196" spans="1:18" ht="17.25" customHeight="1" thickBot="1" x14ac:dyDescent="0.4">
      <c r="A196" s="45" t="s">
        <v>35</v>
      </c>
      <c r="B196" s="8"/>
      <c r="C196" s="8"/>
      <c r="D196" s="9" t="s">
        <v>45</v>
      </c>
      <c r="E196" s="8"/>
      <c r="F196" s="68"/>
    </row>
    <row r="197" spans="1:18" ht="15" thickBot="1" x14ac:dyDescent="0.4">
      <c r="A197" s="11"/>
      <c r="B197" s="8"/>
      <c r="C197" s="8"/>
      <c r="D197" s="9" t="s">
        <v>46</v>
      </c>
      <c r="E197" s="8"/>
      <c r="F197" s="69"/>
    </row>
    <row r="198" spans="1:18" ht="18" customHeight="1" thickBot="1" x14ac:dyDescent="0.4">
      <c r="A198" s="11"/>
      <c r="B198" s="8"/>
      <c r="C198" s="8"/>
      <c r="D198" s="48" t="s">
        <v>47</v>
      </c>
      <c r="E198" s="8"/>
      <c r="F198" s="69"/>
    </row>
    <row r="199" spans="1:18" ht="15" thickBot="1" x14ac:dyDescent="0.4">
      <c r="A199" s="11"/>
      <c r="B199" s="8"/>
      <c r="C199" s="8"/>
      <c r="D199" s="9" t="s">
        <v>48</v>
      </c>
      <c r="E199" s="8"/>
      <c r="F199" s="69"/>
    </row>
    <row r="200" spans="1:18" ht="15" thickBot="1" x14ac:dyDescent="0.4">
      <c r="A200" s="11"/>
      <c r="B200" s="8"/>
      <c r="C200" s="8"/>
      <c r="D200" s="9" t="s">
        <v>54</v>
      </c>
      <c r="E200" s="8"/>
      <c r="F200" s="69"/>
    </row>
    <row r="201" spans="1:18" ht="15" thickBot="1" x14ac:dyDescent="0.4">
      <c r="A201" s="12"/>
      <c r="B201" s="8" t="s">
        <v>41</v>
      </c>
      <c r="C201" s="8"/>
      <c r="D201" s="9" t="s">
        <v>40</v>
      </c>
      <c r="E201" s="8"/>
      <c r="F201" s="70"/>
    </row>
    <row r="202" spans="1:18" s="21" customFormat="1" ht="15" thickBot="1" x14ac:dyDescent="0.4">
      <c r="A202" s="19"/>
      <c r="B202" s="20" t="s">
        <v>42</v>
      </c>
      <c r="C202" s="20">
        <f>SUM(C194:C201)</f>
        <v>0</v>
      </c>
      <c r="D202" s="20" t="s">
        <v>42</v>
      </c>
      <c r="E202" s="20">
        <f>SUM(E194:E201)</f>
        <v>0</v>
      </c>
      <c r="F202" s="20">
        <f>F193+C202-E202</f>
        <v>0</v>
      </c>
      <c r="G202" s="15"/>
      <c r="H202" s="15"/>
      <c r="I202" s="15"/>
      <c r="J202" s="15"/>
      <c r="K202" s="15"/>
      <c r="L202" s="15"/>
      <c r="M202" s="15"/>
      <c r="N202" s="15"/>
      <c r="O202" s="15"/>
      <c r="P202" s="15"/>
      <c r="Q202" s="15"/>
      <c r="R202" s="15"/>
    </row>
    <row r="203" spans="1:18" ht="15" thickBot="1" x14ac:dyDescent="0.4">
      <c r="A203" s="45" t="s">
        <v>25</v>
      </c>
      <c r="B203" s="8"/>
      <c r="C203" s="8"/>
      <c r="D203" s="9" t="s">
        <v>49</v>
      </c>
      <c r="E203" s="8"/>
      <c r="F203" s="27"/>
    </row>
    <row r="204" spans="1:18" ht="15" thickBot="1" x14ac:dyDescent="0.4">
      <c r="A204" s="45"/>
      <c r="B204" s="8"/>
      <c r="C204" s="8"/>
      <c r="D204" s="9" t="s">
        <v>44</v>
      </c>
      <c r="E204" s="8"/>
      <c r="F204" s="28"/>
    </row>
    <row r="205" spans="1:18" ht="15" thickBot="1" x14ac:dyDescent="0.4">
      <c r="A205" s="45" t="s">
        <v>36</v>
      </c>
      <c r="B205" s="8"/>
      <c r="C205" s="8"/>
      <c r="D205" s="9" t="s">
        <v>45</v>
      </c>
      <c r="E205" s="8"/>
      <c r="F205" s="68"/>
    </row>
    <row r="206" spans="1:18" ht="15" thickBot="1" x14ac:dyDescent="0.4">
      <c r="A206" s="11"/>
      <c r="B206" s="8"/>
      <c r="C206" s="8"/>
      <c r="D206" s="9" t="s">
        <v>46</v>
      </c>
      <c r="E206" s="8"/>
      <c r="F206" s="69"/>
    </row>
    <row r="207" spans="1:18" ht="20.25" customHeight="1" thickBot="1" x14ac:dyDescent="0.4">
      <c r="A207" s="11"/>
      <c r="B207" s="8"/>
      <c r="C207" s="8"/>
      <c r="D207" s="48" t="s">
        <v>47</v>
      </c>
      <c r="E207" s="8"/>
      <c r="F207" s="69"/>
    </row>
    <row r="208" spans="1:18" ht="15" thickBot="1" x14ac:dyDescent="0.4">
      <c r="A208" s="11"/>
      <c r="B208" s="8"/>
      <c r="C208" s="8"/>
      <c r="D208" s="9" t="s">
        <v>48</v>
      </c>
      <c r="E208" s="8"/>
      <c r="F208" s="69"/>
    </row>
    <row r="209" spans="1:18" ht="15" thickBot="1" x14ac:dyDescent="0.4">
      <c r="A209" s="11"/>
      <c r="B209" s="8"/>
      <c r="C209" s="8"/>
      <c r="D209" s="9" t="s">
        <v>54</v>
      </c>
      <c r="E209" s="8"/>
      <c r="F209" s="69"/>
    </row>
    <row r="210" spans="1:18" ht="15" thickBot="1" x14ac:dyDescent="0.4">
      <c r="A210" s="12"/>
      <c r="B210" s="8" t="s">
        <v>41</v>
      </c>
      <c r="C210" s="8"/>
      <c r="D210" s="9" t="s">
        <v>40</v>
      </c>
      <c r="E210" s="8"/>
      <c r="F210" s="70"/>
    </row>
    <row r="211" spans="1:18" s="21" customFormat="1" ht="15" thickBot="1" x14ac:dyDescent="0.4">
      <c r="A211" s="19"/>
      <c r="B211" s="20" t="s">
        <v>42</v>
      </c>
      <c r="C211" s="20">
        <f>SUM(C203:C210)</f>
        <v>0</v>
      </c>
      <c r="D211" s="20" t="s">
        <v>42</v>
      </c>
      <c r="E211" s="20">
        <f>SUM(E203:E210)</f>
        <v>0</v>
      </c>
      <c r="F211" s="20">
        <f>F202+C211-E211</f>
        <v>0</v>
      </c>
      <c r="G211" s="15"/>
      <c r="H211" s="15"/>
      <c r="I211" s="15"/>
      <c r="J211" s="15"/>
      <c r="K211" s="15"/>
      <c r="L211" s="15"/>
      <c r="M211" s="15"/>
      <c r="N211" s="15"/>
      <c r="O211" s="15"/>
      <c r="P211" s="15"/>
      <c r="Q211" s="15"/>
      <c r="R211" s="15"/>
    </row>
    <row r="212" spans="1:18" ht="15" thickBot="1" x14ac:dyDescent="0.4">
      <c r="A212" s="45" t="s">
        <v>25</v>
      </c>
      <c r="B212" s="8"/>
      <c r="C212" s="8"/>
      <c r="D212" s="9" t="s">
        <v>49</v>
      </c>
      <c r="E212" s="8"/>
      <c r="F212" s="27"/>
    </row>
    <row r="213" spans="1:18" ht="15" thickBot="1" x14ac:dyDescent="0.4">
      <c r="A213" s="45"/>
      <c r="B213" s="8"/>
      <c r="C213" s="8"/>
      <c r="D213" s="9" t="s">
        <v>44</v>
      </c>
      <c r="E213" s="8"/>
      <c r="F213" s="28"/>
    </row>
    <row r="214" spans="1:18" ht="15" thickBot="1" x14ac:dyDescent="0.4">
      <c r="A214" s="45" t="s">
        <v>37</v>
      </c>
      <c r="B214" s="8"/>
      <c r="C214" s="8"/>
      <c r="D214" s="9" t="s">
        <v>45</v>
      </c>
      <c r="E214" s="8"/>
      <c r="F214" s="68"/>
    </row>
    <row r="215" spans="1:18" ht="15" thickBot="1" x14ac:dyDescent="0.4">
      <c r="A215" s="11"/>
      <c r="B215" s="8"/>
      <c r="C215" s="8"/>
      <c r="D215" s="9" t="s">
        <v>46</v>
      </c>
      <c r="E215" s="8"/>
      <c r="F215" s="69"/>
    </row>
    <row r="216" spans="1:18" ht="20.25" customHeight="1" thickBot="1" x14ac:dyDescent="0.4">
      <c r="A216" s="11"/>
      <c r="B216" s="8"/>
      <c r="C216" s="8"/>
      <c r="D216" s="48" t="s">
        <v>47</v>
      </c>
      <c r="E216" s="8"/>
      <c r="F216" s="69"/>
    </row>
    <row r="217" spans="1:18" ht="15" thickBot="1" x14ac:dyDescent="0.4">
      <c r="A217" s="11"/>
      <c r="B217" s="8"/>
      <c r="C217" s="8"/>
      <c r="D217" s="9" t="s">
        <v>48</v>
      </c>
      <c r="E217" s="8"/>
      <c r="F217" s="69"/>
    </row>
    <row r="218" spans="1:18" ht="15" thickBot="1" x14ac:dyDescent="0.4">
      <c r="A218" s="11"/>
      <c r="B218" s="8"/>
      <c r="C218" s="8"/>
      <c r="D218" s="9" t="s">
        <v>54</v>
      </c>
      <c r="E218" s="8"/>
      <c r="F218" s="69"/>
    </row>
    <row r="219" spans="1:18" ht="15" thickBot="1" x14ac:dyDescent="0.4">
      <c r="A219" s="12"/>
      <c r="B219" s="8" t="s">
        <v>41</v>
      </c>
      <c r="C219" s="8"/>
      <c r="D219" s="9" t="s">
        <v>40</v>
      </c>
      <c r="E219" s="8"/>
      <c r="F219" s="70"/>
    </row>
    <row r="220" spans="1:18" s="21" customFormat="1" ht="15" thickBot="1" x14ac:dyDescent="0.4">
      <c r="A220" s="19"/>
      <c r="B220" s="20" t="s">
        <v>42</v>
      </c>
      <c r="C220" s="20">
        <f>SUM(C212:C219)</f>
        <v>0</v>
      </c>
      <c r="D220" s="20" t="s">
        <v>42</v>
      </c>
      <c r="E220" s="20">
        <f>SUM(E212:E219)</f>
        <v>0</v>
      </c>
      <c r="F220" s="20">
        <f>F211+C220-E220</f>
        <v>0</v>
      </c>
      <c r="G220" s="15"/>
      <c r="H220" s="15"/>
      <c r="I220" s="15"/>
      <c r="J220" s="15"/>
      <c r="K220" s="15"/>
      <c r="L220" s="15"/>
      <c r="M220" s="15"/>
      <c r="N220" s="15"/>
      <c r="O220" s="15"/>
      <c r="P220" s="15"/>
      <c r="Q220" s="15"/>
      <c r="R220" s="15"/>
    </row>
    <row r="221" spans="1:18" ht="15" thickBot="1" x14ac:dyDescent="0.4">
      <c r="A221" s="45" t="s">
        <v>53</v>
      </c>
      <c r="B221" s="8"/>
      <c r="C221" s="8"/>
      <c r="D221" s="9" t="s">
        <v>49</v>
      </c>
      <c r="E221" s="8"/>
      <c r="F221" s="27"/>
    </row>
    <row r="222" spans="1:18" ht="15" thickBot="1" x14ac:dyDescent="0.4">
      <c r="A222" s="45"/>
      <c r="B222" s="8"/>
      <c r="C222" s="8"/>
      <c r="D222" s="9" t="s">
        <v>44</v>
      </c>
      <c r="E222" s="8"/>
      <c r="F222" s="28"/>
    </row>
    <row r="223" spans="1:18" ht="15" thickBot="1" x14ac:dyDescent="0.4">
      <c r="A223" s="45" t="s">
        <v>26</v>
      </c>
      <c r="B223" s="8"/>
      <c r="C223" s="8"/>
      <c r="D223" s="9" t="s">
        <v>45</v>
      </c>
      <c r="E223" s="8"/>
      <c r="F223" s="68"/>
    </row>
    <row r="224" spans="1:18" ht="15" thickBot="1" x14ac:dyDescent="0.4">
      <c r="A224" s="11"/>
      <c r="B224" s="8"/>
      <c r="C224" s="8"/>
      <c r="D224" s="9" t="s">
        <v>46</v>
      </c>
      <c r="E224" s="8"/>
      <c r="F224" s="69"/>
    </row>
    <row r="225" spans="1:18" ht="15.75" customHeight="1" thickBot="1" x14ac:dyDescent="0.4">
      <c r="A225" s="11"/>
      <c r="B225" s="8"/>
      <c r="C225" s="8"/>
      <c r="D225" s="48" t="s">
        <v>47</v>
      </c>
      <c r="E225" s="8"/>
      <c r="F225" s="69"/>
    </row>
    <row r="226" spans="1:18" ht="15" thickBot="1" x14ac:dyDescent="0.4">
      <c r="A226" s="11"/>
      <c r="B226" s="8"/>
      <c r="C226" s="8"/>
      <c r="D226" s="9" t="s">
        <v>48</v>
      </c>
      <c r="E226" s="8"/>
      <c r="F226" s="69"/>
    </row>
    <row r="227" spans="1:18" ht="15" thickBot="1" x14ac:dyDescent="0.4">
      <c r="A227" s="11"/>
      <c r="B227" s="8"/>
      <c r="C227" s="8"/>
      <c r="D227" s="9" t="s">
        <v>54</v>
      </c>
      <c r="E227" s="8"/>
      <c r="F227" s="69"/>
    </row>
    <row r="228" spans="1:18" ht="15" thickBot="1" x14ac:dyDescent="0.4">
      <c r="A228" s="12"/>
      <c r="B228" s="8" t="s">
        <v>41</v>
      </c>
      <c r="C228" s="8"/>
      <c r="D228" s="9" t="s">
        <v>40</v>
      </c>
      <c r="E228" s="8"/>
      <c r="F228" s="70"/>
    </row>
    <row r="229" spans="1:18" s="24" customFormat="1" ht="15" thickBot="1" x14ac:dyDescent="0.4">
      <c r="A229" s="22"/>
      <c r="B229" s="23" t="s">
        <v>42</v>
      </c>
      <c r="C229" s="23">
        <f>SUM(C221:C228)</f>
        <v>0</v>
      </c>
      <c r="D229" s="23" t="s">
        <v>42</v>
      </c>
      <c r="E229" s="23">
        <f>SUM(E221:E228)</f>
        <v>0</v>
      </c>
      <c r="F229" s="23">
        <f>F220+C229-E229</f>
        <v>0</v>
      </c>
      <c r="G229" s="15"/>
      <c r="H229" s="15"/>
      <c r="I229" s="15"/>
      <c r="J229" s="15"/>
      <c r="K229" s="15"/>
      <c r="L229" s="15"/>
      <c r="M229" s="15"/>
      <c r="N229" s="15"/>
      <c r="O229" s="15"/>
      <c r="P229" s="15"/>
      <c r="Q229" s="15"/>
      <c r="R229" s="15"/>
    </row>
    <row r="230" spans="1:18" ht="15" thickBot="1" x14ac:dyDescent="0.4">
      <c r="A230" s="45" t="s">
        <v>53</v>
      </c>
      <c r="B230" s="8"/>
      <c r="C230" s="8"/>
      <c r="D230" s="9" t="s">
        <v>49</v>
      </c>
      <c r="E230" s="8"/>
      <c r="F230" s="27"/>
    </row>
    <row r="231" spans="1:18" ht="15" thickBot="1" x14ac:dyDescent="0.4">
      <c r="A231" s="45"/>
      <c r="B231" s="8"/>
      <c r="C231" s="8"/>
      <c r="D231" s="9" t="s">
        <v>44</v>
      </c>
      <c r="E231" s="8"/>
      <c r="F231" s="28"/>
    </row>
    <row r="232" spans="1:18" ht="15" thickBot="1" x14ac:dyDescent="0.4">
      <c r="A232" s="45" t="s">
        <v>27</v>
      </c>
      <c r="B232" s="8"/>
      <c r="C232" s="8"/>
      <c r="D232" s="9" t="s">
        <v>45</v>
      </c>
      <c r="E232" s="8"/>
      <c r="F232" s="68"/>
    </row>
    <row r="233" spans="1:18" ht="15" thickBot="1" x14ac:dyDescent="0.4">
      <c r="A233" s="11"/>
      <c r="B233" s="8"/>
      <c r="C233" s="8"/>
      <c r="D233" s="9" t="s">
        <v>46</v>
      </c>
      <c r="E233" s="8"/>
      <c r="F233" s="69"/>
    </row>
    <row r="234" spans="1:18" ht="21" customHeight="1" thickBot="1" x14ac:dyDescent="0.4">
      <c r="A234" s="11"/>
      <c r="B234" s="8"/>
      <c r="C234" s="8"/>
      <c r="D234" s="48" t="s">
        <v>47</v>
      </c>
      <c r="E234" s="8"/>
      <c r="F234" s="69"/>
    </row>
    <row r="235" spans="1:18" ht="15" thickBot="1" x14ac:dyDescent="0.4">
      <c r="A235" s="11"/>
      <c r="B235" s="8"/>
      <c r="C235" s="8"/>
      <c r="D235" s="9" t="s">
        <v>48</v>
      </c>
      <c r="E235" s="8"/>
      <c r="F235" s="69"/>
    </row>
    <row r="236" spans="1:18" ht="15" thickBot="1" x14ac:dyDescent="0.4">
      <c r="A236" s="11"/>
      <c r="B236" s="8"/>
      <c r="C236" s="8"/>
      <c r="D236" s="9" t="s">
        <v>54</v>
      </c>
      <c r="E236" s="8"/>
      <c r="F236" s="69"/>
    </row>
    <row r="237" spans="1:18" ht="15" thickBot="1" x14ac:dyDescent="0.4">
      <c r="A237" s="12"/>
      <c r="B237" s="8" t="s">
        <v>41</v>
      </c>
      <c r="C237" s="8"/>
      <c r="D237" s="9" t="s">
        <v>40</v>
      </c>
      <c r="E237" s="8"/>
      <c r="F237" s="70"/>
    </row>
    <row r="238" spans="1:18" s="24" customFormat="1" ht="15" thickBot="1" x14ac:dyDescent="0.4">
      <c r="A238" s="22"/>
      <c r="B238" s="23" t="s">
        <v>42</v>
      </c>
      <c r="C238" s="23">
        <f>SUM(C230:C237)</f>
        <v>0</v>
      </c>
      <c r="D238" s="23" t="s">
        <v>42</v>
      </c>
      <c r="E238" s="23">
        <f>SUM(E230:E237)</f>
        <v>0</v>
      </c>
      <c r="F238" s="23">
        <f>F229+C238-E238</f>
        <v>0</v>
      </c>
      <c r="G238" s="15"/>
      <c r="H238" s="15"/>
      <c r="I238" s="15"/>
      <c r="J238" s="15"/>
      <c r="K238" s="15"/>
      <c r="L238" s="15"/>
      <c r="M238" s="15"/>
      <c r="N238" s="15"/>
      <c r="O238" s="15"/>
      <c r="P238" s="15"/>
      <c r="Q238" s="15"/>
      <c r="R238" s="15"/>
    </row>
    <row r="239" spans="1:18" ht="15" thickBot="1" x14ac:dyDescent="0.4">
      <c r="A239" s="45" t="s">
        <v>53</v>
      </c>
      <c r="B239" s="8"/>
      <c r="C239" s="8"/>
      <c r="D239" s="9" t="s">
        <v>49</v>
      </c>
      <c r="E239" s="8"/>
      <c r="F239" s="27"/>
    </row>
    <row r="240" spans="1:18" ht="15" thickBot="1" x14ac:dyDescent="0.4">
      <c r="A240" s="45"/>
      <c r="B240" s="8"/>
      <c r="C240" s="8"/>
      <c r="D240" s="9" t="s">
        <v>44</v>
      </c>
      <c r="E240" s="8"/>
      <c r="F240" s="28"/>
    </row>
    <row r="241" spans="1:18" ht="15" thickBot="1" x14ac:dyDescent="0.4">
      <c r="A241" s="45" t="s">
        <v>28</v>
      </c>
      <c r="B241" s="8"/>
      <c r="C241" s="8"/>
      <c r="D241" s="9" t="s">
        <v>45</v>
      </c>
      <c r="E241" s="8"/>
      <c r="F241" s="68"/>
    </row>
    <row r="242" spans="1:18" ht="15" thickBot="1" x14ac:dyDescent="0.4">
      <c r="A242" s="11"/>
      <c r="B242" s="8"/>
      <c r="C242" s="8"/>
      <c r="D242" s="9" t="s">
        <v>46</v>
      </c>
      <c r="E242" s="8"/>
      <c r="F242" s="69"/>
    </row>
    <row r="243" spans="1:18" ht="21" customHeight="1" thickBot="1" x14ac:dyDescent="0.4">
      <c r="A243" s="11"/>
      <c r="B243" s="8"/>
      <c r="C243" s="8"/>
      <c r="D243" s="48" t="s">
        <v>47</v>
      </c>
      <c r="E243" s="8"/>
      <c r="F243" s="69"/>
    </row>
    <row r="244" spans="1:18" ht="15" thickBot="1" x14ac:dyDescent="0.4">
      <c r="A244" s="11"/>
      <c r="B244" s="8"/>
      <c r="C244" s="8"/>
      <c r="D244" s="9" t="s">
        <v>48</v>
      </c>
      <c r="E244" s="8"/>
      <c r="F244" s="69"/>
    </row>
    <row r="245" spans="1:18" ht="15" thickBot="1" x14ac:dyDescent="0.4">
      <c r="A245" s="11"/>
      <c r="B245" s="8"/>
      <c r="C245" s="8"/>
      <c r="D245" s="9" t="s">
        <v>54</v>
      </c>
      <c r="E245" s="8"/>
      <c r="F245" s="69"/>
    </row>
    <row r="246" spans="1:18" ht="15" thickBot="1" x14ac:dyDescent="0.4">
      <c r="A246" s="12"/>
      <c r="B246" s="8" t="s">
        <v>41</v>
      </c>
      <c r="C246" s="8"/>
      <c r="D246" s="9" t="s">
        <v>40</v>
      </c>
      <c r="E246" s="8"/>
      <c r="F246" s="70"/>
    </row>
    <row r="247" spans="1:18" s="24" customFormat="1" ht="15" thickBot="1" x14ac:dyDescent="0.4">
      <c r="A247" s="22"/>
      <c r="B247" s="23" t="s">
        <v>42</v>
      </c>
      <c r="C247" s="23">
        <f>SUM(C239:C246)</f>
        <v>0</v>
      </c>
      <c r="D247" s="23" t="s">
        <v>42</v>
      </c>
      <c r="E247" s="23">
        <f>SUM(E239:E246)</f>
        <v>0</v>
      </c>
      <c r="F247" s="23">
        <f>F238+C247-E247</f>
        <v>0</v>
      </c>
      <c r="G247" s="15"/>
      <c r="H247" s="15"/>
      <c r="I247" s="15"/>
      <c r="J247" s="15"/>
      <c r="K247" s="15"/>
      <c r="L247" s="15"/>
      <c r="M247" s="15"/>
      <c r="N247" s="15"/>
      <c r="O247" s="15"/>
      <c r="P247" s="15"/>
      <c r="Q247" s="15"/>
      <c r="R247" s="15"/>
    </row>
    <row r="248" spans="1:18" ht="15" thickBot="1" x14ac:dyDescent="0.4">
      <c r="A248" s="45" t="s">
        <v>53</v>
      </c>
      <c r="B248" s="8"/>
      <c r="C248" s="8"/>
      <c r="D248" s="9" t="s">
        <v>49</v>
      </c>
      <c r="E248" s="8"/>
      <c r="F248" s="27"/>
    </row>
    <row r="249" spans="1:18" ht="15" thickBot="1" x14ac:dyDescent="0.4">
      <c r="A249" s="45"/>
      <c r="B249" s="8"/>
      <c r="C249" s="8"/>
      <c r="D249" s="9" t="s">
        <v>44</v>
      </c>
      <c r="E249" s="8"/>
      <c r="F249" s="28"/>
    </row>
    <row r="250" spans="1:18" ht="15" thickBot="1" x14ac:dyDescent="0.4">
      <c r="A250" s="45" t="s">
        <v>29</v>
      </c>
      <c r="B250" s="8"/>
      <c r="C250" s="8"/>
      <c r="D250" s="9" t="s">
        <v>45</v>
      </c>
      <c r="E250" s="8"/>
      <c r="F250" s="68"/>
    </row>
    <row r="251" spans="1:18" ht="15" thickBot="1" x14ac:dyDescent="0.4">
      <c r="A251" s="11"/>
      <c r="B251" s="8"/>
      <c r="C251" s="8"/>
      <c r="D251" s="9" t="s">
        <v>46</v>
      </c>
      <c r="E251" s="8"/>
      <c r="F251" s="69"/>
    </row>
    <row r="252" spans="1:18" ht="20.25" customHeight="1" thickBot="1" x14ac:dyDescent="0.4">
      <c r="A252" s="11"/>
      <c r="B252" s="8"/>
      <c r="C252" s="8"/>
      <c r="D252" s="48" t="s">
        <v>47</v>
      </c>
      <c r="E252" s="8"/>
      <c r="F252" s="69"/>
    </row>
    <row r="253" spans="1:18" ht="15" thickBot="1" x14ac:dyDescent="0.4">
      <c r="A253" s="11"/>
      <c r="B253" s="8"/>
      <c r="C253" s="8"/>
      <c r="D253" s="9" t="s">
        <v>48</v>
      </c>
      <c r="E253" s="8"/>
      <c r="F253" s="69"/>
    </row>
    <row r="254" spans="1:18" ht="15" thickBot="1" x14ac:dyDescent="0.4">
      <c r="A254" s="11"/>
      <c r="B254" s="8"/>
      <c r="C254" s="8"/>
      <c r="D254" s="9" t="s">
        <v>54</v>
      </c>
      <c r="E254" s="8"/>
      <c r="F254" s="69"/>
    </row>
    <row r="255" spans="1:18" ht="15" thickBot="1" x14ac:dyDescent="0.4">
      <c r="A255" s="12"/>
      <c r="B255" s="8" t="s">
        <v>41</v>
      </c>
      <c r="C255" s="8"/>
      <c r="D255" s="9" t="s">
        <v>40</v>
      </c>
      <c r="E255" s="8"/>
      <c r="F255" s="70"/>
    </row>
    <row r="256" spans="1:18" s="24" customFormat="1" ht="15" thickBot="1" x14ac:dyDescent="0.4">
      <c r="A256" s="22"/>
      <c r="B256" s="23" t="s">
        <v>42</v>
      </c>
      <c r="C256" s="23">
        <f>SUM(C248:C255)</f>
        <v>0</v>
      </c>
      <c r="D256" s="23" t="s">
        <v>42</v>
      </c>
      <c r="E256" s="23">
        <f>SUM(E248:E255)</f>
        <v>0</v>
      </c>
      <c r="F256" s="23">
        <f>F247+C256-E256</f>
        <v>0</v>
      </c>
      <c r="G256" s="15"/>
      <c r="H256" s="15"/>
      <c r="I256" s="15"/>
      <c r="J256" s="15"/>
      <c r="K256" s="15"/>
      <c r="L256" s="15"/>
      <c r="M256" s="15"/>
      <c r="N256" s="15"/>
      <c r="O256" s="15"/>
      <c r="P256" s="15"/>
      <c r="Q256" s="15"/>
      <c r="R256" s="15"/>
    </row>
    <row r="257" spans="1:18" ht="15" thickBot="1" x14ac:dyDescent="0.4">
      <c r="A257" s="45" t="s">
        <v>53</v>
      </c>
      <c r="B257" s="8"/>
      <c r="C257" s="8"/>
      <c r="D257" s="9" t="s">
        <v>49</v>
      </c>
      <c r="E257" s="8"/>
      <c r="F257" s="27"/>
    </row>
    <row r="258" spans="1:18" ht="15" thickBot="1" x14ac:dyDescent="0.4">
      <c r="A258" s="45"/>
      <c r="B258" s="8"/>
      <c r="C258" s="8"/>
      <c r="D258" s="9" t="s">
        <v>44</v>
      </c>
      <c r="E258" s="8"/>
      <c r="F258" s="28"/>
    </row>
    <row r="259" spans="1:18" ht="15" thickBot="1" x14ac:dyDescent="0.4">
      <c r="A259" s="45" t="s">
        <v>30</v>
      </c>
      <c r="B259" s="8"/>
      <c r="C259" s="8"/>
      <c r="D259" s="9" t="s">
        <v>45</v>
      </c>
      <c r="E259" s="8"/>
      <c r="F259" s="68"/>
    </row>
    <row r="260" spans="1:18" ht="15" thickBot="1" x14ac:dyDescent="0.4">
      <c r="A260" s="11"/>
      <c r="B260" s="8"/>
      <c r="C260" s="8"/>
      <c r="D260" s="9" t="s">
        <v>46</v>
      </c>
      <c r="E260" s="8"/>
      <c r="F260" s="69"/>
    </row>
    <row r="261" spans="1:18" ht="18.75" customHeight="1" thickBot="1" x14ac:dyDescent="0.4">
      <c r="A261" s="11"/>
      <c r="B261" s="8"/>
      <c r="C261" s="8"/>
      <c r="D261" s="48" t="s">
        <v>47</v>
      </c>
      <c r="E261" s="8"/>
      <c r="F261" s="69"/>
    </row>
    <row r="262" spans="1:18" ht="15" thickBot="1" x14ac:dyDescent="0.4">
      <c r="A262" s="11"/>
      <c r="B262" s="8"/>
      <c r="C262" s="8"/>
      <c r="D262" s="9" t="s">
        <v>48</v>
      </c>
      <c r="E262" s="8"/>
      <c r="F262" s="69"/>
    </row>
    <row r="263" spans="1:18" ht="15" thickBot="1" x14ac:dyDescent="0.4">
      <c r="A263" s="11"/>
      <c r="B263" s="8"/>
      <c r="C263" s="8"/>
      <c r="D263" s="9" t="s">
        <v>54</v>
      </c>
      <c r="E263" s="8"/>
      <c r="F263" s="69"/>
    </row>
    <row r="264" spans="1:18" ht="15" thickBot="1" x14ac:dyDescent="0.4">
      <c r="A264" s="12"/>
      <c r="B264" s="8" t="s">
        <v>41</v>
      </c>
      <c r="C264" s="8"/>
      <c r="D264" s="9" t="s">
        <v>40</v>
      </c>
      <c r="E264" s="8"/>
      <c r="F264" s="70"/>
    </row>
    <row r="265" spans="1:18" s="24" customFormat="1" ht="15" thickBot="1" x14ac:dyDescent="0.4">
      <c r="A265" s="22"/>
      <c r="B265" s="23" t="s">
        <v>42</v>
      </c>
      <c r="C265" s="23">
        <f>SUM(C257:C264)</f>
        <v>0</v>
      </c>
      <c r="D265" s="23" t="s">
        <v>42</v>
      </c>
      <c r="E265" s="23">
        <f>SUM(E257:E264)</f>
        <v>0</v>
      </c>
      <c r="F265" s="23">
        <f>F256+C265-E265</f>
        <v>0</v>
      </c>
      <c r="G265" s="15"/>
      <c r="H265" s="15"/>
      <c r="I265" s="15"/>
      <c r="J265" s="15"/>
      <c r="K265" s="15"/>
      <c r="L265" s="15"/>
      <c r="M265" s="15"/>
      <c r="N265" s="15"/>
      <c r="O265" s="15"/>
      <c r="P265" s="15"/>
      <c r="Q265" s="15"/>
      <c r="R265" s="15"/>
    </row>
    <row r="266" spans="1:18" ht="15" thickBot="1" x14ac:dyDescent="0.4">
      <c r="A266" s="45" t="s">
        <v>53</v>
      </c>
      <c r="B266" s="8"/>
      <c r="C266" s="8"/>
      <c r="D266" s="9" t="s">
        <v>49</v>
      </c>
      <c r="E266" s="8"/>
      <c r="F266" s="27"/>
    </row>
    <row r="267" spans="1:18" ht="15" thickBot="1" x14ac:dyDescent="0.4">
      <c r="A267" s="45"/>
      <c r="B267" s="8"/>
      <c r="C267" s="8"/>
      <c r="D267" s="9" t="s">
        <v>44</v>
      </c>
      <c r="E267" s="8"/>
      <c r="F267" s="28"/>
    </row>
    <row r="268" spans="1:18" ht="15" thickBot="1" x14ac:dyDescent="0.4">
      <c r="A268" s="45" t="s">
        <v>31</v>
      </c>
      <c r="B268" s="8"/>
      <c r="C268" s="8"/>
      <c r="D268" s="9" t="s">
        <v>45</v>
      </c>
      <c r="E268" s="8"/>
      <c r="F268" s="68"/>
    </row>
    <row r="269" spans="1:18" ht="15" thickBot="1" x14ac:dyDescent="0.4">
      <c r="A269" s="11"/>
      <c r="B269" s="8"/>
      <c r="C269" s="8"/>
      <c r="D269" s="9" t="s">
        <v>46</v>
      </c>
      <c r="E269" s="8"/>
      <c r="F269" s="69"/>
    </row>
    <row r="270" spans="1:18" ht="18.75" customHeight="1" thickBot="1" x14ac:dyDescent="0.4">
      <c r="A270" s="11"/>
      <c r="B270" s="8"/>
      <c r="C270" s="8"/>
      <c r="D270" s="48" t="s">
        <v>47</v>
      </c>
      <c r="E270" s="8"/>
      <c r="F270" s="69"/>
    </row>
    <row r="271" spans="1:18" ht="15" thickBot="1" x14ac:dyDescent="0.4">
      <c r="A271" s="11"/>
      <c r="B271" s="8"/>
      <c r="C271" s="8"/>
      <c r="D271" s="9" t="s">
        <v>48</v>
      </c>
      <c r="E271" s="8"/>
      <c r="F271" s="69"/>
    </row>
    <row r="272" spans="1:18" ht="15" thickBot="1" x14ac:dyDescent="0.4">
      <c r="A272" s="11"/>
      <c r="B272" s="8"/>
      <c r="C272" s="8"/>
      <c r="D272" s="9" t="s">
        <v>54</v>
      </c>
      <c r="E272" s="8"/>
      <c r="F272" s="69"/>
    </row>
    <row r="273" spans="1:18" ht="15" thickBot="1" x14ac:dyDescent="0.4">
      <c r="A273" s="12"/>
      <c r="B273" s="8" t="s">
        <v>41</v>
      </c>
      <c r="C273" s="8"/>
      <c r="D273" s="9" t="s">
        <v>40</v>
      </c>
      <c r="E273" s="8"/>
      <c r="F273" s="70"/>
    </row>
    <row r="274" spans="1:18" s="24" customFormat="1" ht="15" thickBot="1" x14ac:dyDescent="0.4">
      <c r="A274" s="22"/>
      <c r="B274" s="23" t="s">
        <v>42</v>
      </c>
      <c r="C274" s="23">
        <f>SUM(C266:C273)</f>
        <v>0</v>
      </c>
      <c r="D274" s="23" t="s">
        <v>42</v>
      </c>
      <c r="E274" s="23">
        <f>SUM(E266:E273)</f>
        <v>0</v>
      </c>
      <c r="F274" s="23">
        <f>F265+C274-E274</f>
        <v>0</v>
      </c>
      <c r="G274" s="15"/>
      <c r="H274" s="15"/>
      <c r="I274" s="15"/>
      <c r="J274" s="15"/>
      <c r="K274" s="15"/>
      <c r="L274" s="15"/>
      <c r="M274" s="15"/>
      <c r="N274" s="15"/>
      <c r="O274" s="15"/>
      <c r="P274" s="15"/>
      <c r="Q274" s="15"/>
      <c r="R274" s="15"/>
    </row>
    <row r="275" spans="1:18" ht="15" thickBot="1" x14ac:dyDescent="0.4">
      <c r="A275" s="45" t="s">
        <v>53</v>
      </c>
      <c r="B275" s="8"/>
      <c r="C275" s="8"/>
      <c r="D275" s="9" t="s">
        <v>49</v>
      </c>
      <c r="E275" s="8"/>
      <c r="F275" s="27"/>
    </row>
    <row r="276" spans="1:18" ht="15" thickBot="1" x14ac:dyDescent="0.4">
      <c r="A276" s="45"/>
      <c r="B276" s="8"/>
      <c r="C276" s="8"/>
      <c r="D276" s="9" t="s">
        <v>44</v>
      </c>
      <c r="E276" s="8"/>
      <c r="F276" s="28"/>
    </row>
    <row r="277" spans="1:18" ht="15" thickBot="1" x14ac:dyDescent="0.4">
      <c r="A277" s="45" t="s">
        <v>32</v>
      </c>
      <c r="B277" s="8"/>
      <c r="C277" s="8"/>
      <c r="D277" s="9" t="s">
        <v>45</v>
      </c>
      <c r="E277" s="8"/>
      <c r="F277" s="68"/>
    </row>
    <row r="278" spans="1:18" ht="15" thickBot="1" x14ac:dyDescent="0.4">
      <c r="A278" s="11" t="s">
        <v>0</v>
      </c>
      <c r="B278" s="8"/>
      <c r="C278" s="8"/>
      <c r="D278" s="9" t="s">
        <v>46</v>
      </c>
      <c r="E278" s="8"/>
      <c r="F278" s="69"/>
    </row>
    <row r="279" spans="1:18" ht="21" customHeight="1" thickBot="1" x14ac:dyDescent="0.4">
      <c r="A279" s="11"/>
      <c r="B279" s="8"/>
      <c r="C279" s="8"/>
      <c r="D279" s="48" t="s">
        <v>47</v>
      </c>
      <c r="E279" s="8"/>
      <c r="F279" s="69"/>
    </row>
    <row r="280" spans="1:18" ht="15" thickBot="1" x14ac:dyDescent="0.4">
      <c r="A280" s="11"/>
      <c r="B280" s="8"/>
      <c r="C280" s="8"/>
      <c r="D280" s="9" t="s">
        <v>48</v>
      </c>
      <c r="E280" s="8"/>
      <c r="F280" s="69"/>
    </row>
    <row r="281" spans="1:18" ht="15" thickBot="1" x14ac:dyDescent="0.4">
      <c r="A281" s="11"/>
      <c r="B281" s="8"/>
      <c r="C281" s="8"/>
      <c r="D281" s="9" t="s">
        <v>54</v>
      </c>
      <c r="E281" s="8"/>
      <c r="F281" s="69"/>
    </row>
    <row r="282" spans="1:18" ht="15" thickBot="1" x14ac:dyDescent="0.4">
      <c r="A282" s="12"/>
      <c r="B282" s="8" t="s">
        <v>41</v>
      </c>
      <c r="C282" s="8"/>
      <c r="D282" s="9" t="s">
        <v>40</v>
      </c>
      <c r="E282" s="8"/>
      <c r="F282" s="70"/>
    </row>
    <row r="283" spans="1:18" s="24" customFormat="1" ht="15" thickBot="1" x14ac:dyDescent="0.4">
      <c r="A283" s="22"/>
      <c r="B283" s="23" t="s">
        <v>42</v>
      </c>
      <c r="C283" s="23">
        <f>SUM(C275:C282)</f>
        <v>0</v>
      </c>
      <c r="D283" s="23" t="s">
        <v>42</v>
      </c>
      <c r="E283" s="23">
        <f>SUM(E275:E282)</f>
        <v>0</v>
      </c>
      <c r="F283" s="23">
        <f>F274+C283-E283</f>
        <v>0</v>
      </c>
      <c r="G283" s="15"/>
      <c r="H283" s="15"/>
      <c r="I283" s="15"/>
      <c r="J283" s="15"/>
      <c r="K283" s="15"/>
      <c r="L283" s="15"/>
      <c r="M283" s="15"/>
      <c r="N283" s="15"/>
      <c r="O283" s="15"/>
      <c r="P283" s="15"/>
      <c r="Q283" s="15"/>
      <c r="R283" s="15"/>
    </row>
    <row r="284" spans="1:18" ht="15" thickBot="1" x14ac:dyDescent="0.4">
      <c r="A284" s="45" t="s">
        <v>53</v>
      </c>
      <c r="B284" s="8"/>
      <c r="C284" s="8"/>
      <c r="D284" s="9" t="s">
        <v>49</v>
      </c>
      <c r="E284" s="8"/>
      <c r="F284" s="27"/>
    </row>
    <row r="285" spans="1:18" ht="15" thickBot="1" x14ac:dyDescent="0.4">
      <c r="A285" s="45"/>
      <c r="B285" s="8"/>
      <c r="C285" s="8"/>
      <c r="D285" s="9" t="s">
        <v>44</v>
      </c>
      <c r="E285" s="8"/>
      <c r="F285" s="28"/>
    </row>
    <row r="286" spans="1:18" ht="15" thickBot="1" x14ac:dyDescent="0.4">
      <c r="A286" s="45" t="s">
        <v>33</v>
      </c>
      <c r="B286" s="8"/>
      <c r="C286" s="8"/>
      <c r="D286" s="9" t="s">
        <v>45</v>
      </c>
      <c r="E286" s="8"/>
      <c r="F286" s="68"/>
    </row>
    <row r="287" spans="1:18" ht="15" thickBot="1" x14ac:dyDescent="0.4">
      <c r="A287" s="11"/>
      <c r="B287" s="8"/>
      <c r="C287" s="8"/>
      <c r="D287" s="9" t="s">
        <v>46</v>
      </c>
      <c r="E287" s="8"/>
      <c r="F287" s="69"/>
    </row>
    <row r="288" spans="1:18" ht="17.25" customHeight="1" thickBot="1" x14ac:dyDescent="0.4">
      <c r="A288" s="11"/>
      <c r="B288" s="8"/>
      <c r="C288" s="8"/>
      <c r="D288" s="48" t="s">
        <v>47</v>
      </c>
      <c r="E288" s="8"/>
      <c r="F288" s="69"/>
    </row>
    <row r="289" spans="1:18" ht="15" thickBot="1" x14ac:dyDescent="0.4">
      <c r="A289" s="11"/>
      <c r="B289" s="8"/>
      <c r="C289" s="8"/>
      <c r="D289" s="9" t="s">
        <v>48</v>
      </c>
      <c r="E289" s="8"/>
      <c r="F289" s="69"/>
    </row>
    <row r="290" spans="1:18" ht="15" thickBot="1" x14ac:dyDescent="0.4">
      <c r="A290" s="11"/>
      <c r="B290" s="8"/>
      <c r="C290" s="8"/>
      <c r="D290" s="9" t="s">
        <v>54</v>
      </c>
      <c r="E290" s="8"/>
      <c r="F290" s="69"/>
    </row>
    <row r="291" spans="1:18" ht="15" thickBot="1" x14ac:dyDescent="0.4">
      <c r="A291" s="12"/>
      <c r="B291" s="8" t="s">
        <v>41</v>
      </c>
      <c r="C291" s="8"/>
      <c r="D291" s="9" t="s">
        <v>40</v>
      </c>
      <c r="E291" s="8"/>
      <c r="F291" s="70"/>
    </row>
    <row r="292" spans="1:18" s="24" customFormat="1" ht="15" thickBot="1" x14ac:dyDescent="0.4">
      <c r="A292" s="22"/>
      <c r="B292" s="23" t="s">
        <v>42</v>
      </c>
      <c r="C292" s="23">
        <f>SUM(C284:C291)</f>
        <v>0</v>
      </c>
      <c r="D292" s="23" t="s">
        <v>42</v>
      </c>
      <c r="E292" s="23">
        <f>SUM(E284:E291)</f>
        <v>0</v>
      </c>
      <c r="F292" s="23">
        <f>F283+C292-E292</f>
        <v>0</v>
      </c>
      <c r="G292" s="15"/>
      <c r="H292" s="15"/>
      <c r="I292" s="15"/>
      <c r="J292" s="15"/>
      <c r="K292" s="15"/>
      <c r="L292" s="15"/>
      <c r="M292" s="15"/>
      <c r="N292" s="15"/>
      <c r="O292" s="15"/>
      <c r="P292" s="15"/>
      <c r="Q292" s="15"/>
      <c r="R292" s="15"/>
    </row>
    <row r="293" spans="1:18" ht="15" thickBot="1" x14ac:dyDescent="0.4">
      <c r="A293" s="45" t="s">
        <v>53</v>
      </c>
      <c r="B293" s="8"/>
      <c r="C293" s="8"/>
      <c r="D293" s="9" t="s">
        <v>49</v>
      </c>
      <c r="E293" s="8"/>
      <c r="F293" s="27"/>
    </row>
    <row r="294" spans="1:18" ht="15" thickBot="1" x14ac:dyDescent="0.4">
      <c r="A294" s="45"/>
      <c r="B294" s="8"/>
      <c r="C294" s="8"/>
      <c r="D294" s="9" t="s">
        <v>44</v>
      </c>
      <c r="E294" s="8"/>
      <c r="F294" s="28"/>
    </row>
    <row r="295" spans="1:18" ht="15" thickBot="1" x14ac:dyDescent="0.4">
      <c r="A295" s="45" t="s">
        <v>34</v>
      </c>
      <c r="B295" s="8"/>
      <c r="C295" s="8"/>
      <c r="D295" s="9" t="s">
        <v>45</v>
      </c>
      <c r="E295" s="8"/>
      <c r="F295" s="68"/>
    </row>
    <row r="296" spans="1:18" ht="15" thickBot="1" x14ac:dyDescent="0.4">
      <c r="A296" s="11"/>
      <c r="B296" s="8"/>
      <c r="C296" s="8"/>
      <c r="D296" s="9" t="s">
        <v>46</v>
      </c>
      <c r="E296" s="8"/>
      <c r="F296" s="69"/>
    </row>
    <row r="297" spans="1:18" ht="16.5" customHeight="1" thickBot="1" x14ac:dyDescent="0.4">
      <c r="A297" s="11"/>
      <c r="B297" s="8"/>
      <c r="C297" s="8"/>
      <c r="D297" s="48" t="s">
        <v>47</v>
      </c>
      <c r="E297" s="8"/>
      <c r="F297" s="69"/>
    </row>
    <row r="298" spans="1:18" ht="15" thickBot="1" x14ac:dyDescent="0.4">
      <c r="A298" s="11"/>
      <c r="B298" s="8"/>
      <c r="C298" s="8"/>
      <c r="D298" s="9" t="s">
        <v>48</v>
      </c>
      <c r="E298" s="8"/>
      <c r="F298" s="69"/>
    </row>
    <row r="299" spans="1:18" ht="15" thickBot="1" x14ac:dyDescent="0.4">
      <c r="A299" s="11"/>
      <c r="B299" s="8"/>
      <c r="C299" s="8"/>
      <c r="D299" s="9" t="s">
        <v>54</v>
      </c>
      <c r="E299" s="8"/>
      <c r="F299" s="69"/>
    </row>
    <row r="300" spans="1:18" ht="15" thickBot="1" x14ac:dyDescent="0.4">
      <c r="A300" s="12"/>
      <c r="B300" s="8" t="s">
        <v>41</v>
      </c>
      <c r="C300" s="8"/>
      <c r="D300" s="9" t="s">
        <v>40</v>
      </c>
      <c r="E300" s="8"/>
      <c r="F300" s="70"/>
    </row>
    <row r="301" spans="1:18" s="24" customFormat="1" ht="15" thickBot="1" x14ac:dyDescent="0.4">
      <c r="A301" s="22"/>
      <c r="B301" s="23" t="s">
        <v>42</v>
      </c>
      <c r="C301" s="23">
        <f>SUM(C293:C300)</f>
        <v>0</v>
      </c>
      <c r="D301" s="23" t="s">
        <v>42</v>
      </c>
      <c r="E301" s="23">
        <f>SUM(E293:E300)</f>
        <v>0</v>
      </c>
      <c r="F301" s="23">
        <f>F292+C301-E301</f>
        <v>0</v>
      </c>
      <c r="G301" s="15"/>
      <c r="H301" s="15"/>
      <c r="I301" s="15"/>
      <c r="J301" s="15"/>
      <c r="K301" s="15"/>
      <c r="L301" s="15"/>
      <c r="M301" s="15"/>
      <c r="N301" s="15"/>
      <c r="O301" s="15"/>
      <c r="P301" s="15"/>
      <c r="Q301" s="15"/>
      <c r="R301" s="15"/>
    </row>
    <row r="302" spans="1:18" ht="15" thickBot="1" x14ac:dyDescent="0.4">
      <c r="A302" s="45" t="s">
        <v>53</v>
      </c>
      <c r="B302" s="8"/>
      <c r="C302" s="8"/>
      <c r="D302" s="9" t="s">
        <v>49</v>
      </c>
      <c r="E302" s="8"/>
      <c r="F302" s="27"/>
    </row>
    <row r="303" spans="1:18" ht="15" thickBot="1" x14ac:dyDescent="0.4">
      <c r="A303" s="45"/>
      <c r="B303" s="8"/>
      <c r="C303" s="8"/>
      <c r="D303" s="9" t="s">
        <v>44</v>
      </c>
      <c r="E303" s="8"/>
      <c r="F303" s="28"/>
    </row>
    <row r="304" spans="1:18" ht="15" thickBot="1" x14ac:dyDescent="0.4">
      <c r="A304" s="45" t="s">
        <v>35</v>
      </c>
      <c r="B304" s="8"/>
      <c r="C304" s="8"/>
      <c r="D304" s="9" t="s">
        <v>45</v>
      </c>
      <c r="E304" s="8"/>
      <c r="F304" s="68"/>
      <c r="H304" s="3"/>
      <c r="I304" s="3"/>
      <c r="J304" s="3"/>
      <c r="K304" s="3"/>
    </row>
    <row r="305" spans="1:18" ht="15" thickBot="1" x14ac:dyDescent="0.4">
      <c r="A305" s="11"/>
      <c r="B305" s="8"/>
      <c r="C305" s="8"/>
      <c r="D305" s="9" t="s">
        <v>46</v>
      </c>
      <c r="E305" s="8"/>
      <c r="F305" s="69"/>
      <c r="H305" s="3"/>
      <c r="I305" s="3"/>
      <c r="J305" s="3"/>
      <c r="K305" s="3"/>
    </row>
    <row r="306" spans="1:18" ht="20.25" customHeight="1" thickBot="1" x14ac:dyDescent="0.4">
      <c r="A306" s="11"/>
      <c r="B306" s="8"/>
      <c r="C306" s="8"/>
      <c r="D306" s="48" t="s">
        <v>47</v>
      </c>
      <c r="E306" s="8"/>
      <c r="F306" s="69"/>
      <c r="H306" s="3"/>
      <c r="I306" s="4">
        <v>2916099.42</v>
      </c>
      <c r="J306" s="5"/>
      <c r="K306" s="3"/>
    </row>
    <row r="307" spans="1:18" ht="15" thickBot="1" x14ac:dyDescent="0.4">
      <c r="A307" s="11"/>
      <c r="B307" s="8"/>
      <c r="C307" s="8"/>
      <c r="D307" s="9" t="s">
        <v>48</v>
      </c>
      <c r="E307" s="8"/>
      <c r="F307" s="69"/>
    </row>
    <row r="308" spans="1:18" ht="15" thickBot="1" x14ac:dyDescent="0.4">
      <c r="A308" s="11"/>
      <c r="B308" s="8"/>
      <c r="C308" s="8"/>
      <c r="D308" s="9" t="s">
        <v>54</v>
      </c>
      <c r="E308" s="8"/>
      <c r="F308" s="69"/>
      <c r="H308" s="3"/>
      <c r="I308" s="4">
        <v>340164</v>
      </c>
      <c r="J308" s="5"/>
      <c r="K308" s="3"/>
    </row>
    <row r="309" spans="1:18" ht="15" thickBot="1" x14ac:dyDescent="0.4">
      <c r="A309" s="12"/>
      <c r="B309" s="8" t="s">
        <v>41</v>
      </c>
      <c r="C309" s="8"/>
      <c r="D309" s="9" t="s">
        <v>40</v>
      </c>
      <c r="E309" s="8"/>
      <c r="F309" s="70"/>
      <c r="H309" s="3"/>
      <c r="I309" s="4">
        <v>11327</v>
      </c>
      <c r="J309" s="5"/>
      <c r="K309" s="3"/>
    </row>
    <row r="310" spans="1:18" s="24" customFormat="1" ht="15" thickBot="1" x14ac:dyDescent="0.4">
      <c r="A310" s="22"/>
      <c r="B310" s="23" t="s">
        <v>42</v>
      </c>
      <c r="C310" s="23">
        <f>SUM(C302:C309)</f>
        <v>0</v>
      </c>
      <c r="D310" s="23" t="s">
        <v>42</v>
      </c>
      <c r="E310" s="23">
        <f>SUM(E302:E309)</f>
        <v>0</v>
      </c>
      <c r="F310" s="23">
        <f>F301+C310-E310</f>
        <v>0</v>
      </c>
      <c r="G310" s="15"/>
      <c r="H310" s="3"/>
      <c r="I310" s="4">
        <v>10410</v>
      </c>
      <c r="J310" s="5"/>
      <c r="K310" s="3"/>
      <c r="L310" s="15"/>
      <c r="M310" s="15"/>
      <c r="N310" s="15"/>
      <c r="O310" s="15"/>
      <c r="P310" s="15"/>
      <c r="Q310" s="15"/>
      <c r="R310" s="15"/>
    </row>
    <row r="311" spans="1:18" ht="15" thickBot="1" x14ac:dyDescent="0.4">
      <c r="A311" s="45" t="s">
        <v>53</v>
      </c>
      <c r="B311" s="8"/>
      <c r="C311" s="8"/>
      <c r="D311" s="9" t="s">
        <v>49</v>
      </c>
      <c r="E311" s="8"/>
      <c r="F311" s="27"/>
      <c r="H311" s="3"/>
      <c r="I311" s="4">
        <v>37328</v>
      </c>
      <c r="J311" s="5"/>
      <c r="K311" s="3"/>
    </row>
    <row r="312" spans="1:18" ht="15" thickBot="1" x14ac:dyDescent="0.4">
      <c r="A312" s="45"/>
      <c r="B312" s="8"/>
      <c r="C312" s="8"/>
      <c r="D312" s="9" t="s">
        <v>44</v>
      </c>
      <c r="E312" s="8"/>
      <c r="F312" s="28"/>
      <c r="H312" s="3"/>
      <c r="I312" s="6">
        <v>345</v>
      </c>
      <c r="J312" s="5"/>
      <c r="K312" s="3"/>
    </row>
    <row r="313" spans="1:18" ht="15" thickBot="1" x14ac:dyDescent="0.4">
      <c r="A313" s="45" t="s">
        <v>36</v>
      </c>
      <c r="B313" s="8"/>
      <c r="C313" s="8"/>
      <c r="D313" s="9" t="s">
        <v>45</v>
      </c>
      <c r="E313" s="8"/>
      <c r="F313" s="68"/>
      <c r="H313" s="3"/>
      <c r="I313" s="4">
        <v>29308</v>
      </c>
      <c r="J313" s="5"/>
      <c r="K313" s="3"/>
    </row>
    <row r="314" spans="1:18" ht="15" thickBot="1" x14ac:dyDescent="0.4">
      <c r="A314" s="11"/>
      <c r="B314" s="8"/>
      <c r="C314" s="8"/>
      <c r="D314" s="9" t="s">
        <v>46</v>
      </c>
      <c r="E314" s="8"/>
      <c r="F314" s="69"/>
      <c r="H314" s="3"/>
      <c r="I314" s="4">
        <v>11657</v>
      </c>
      <c r="J314" s="5"/>
      <c r="K314" s="3"/>
    </row>
    <row r="315" spans="1:18" ht="17.25" customHeight="1" thickBot="1" x14ac:dyDescent="0.4">
      <c r="A315" s="11"/>
      <c r="B315" s="8"/>
      <c r="C315" s="8"/>
      <c r="D315" s="48" t="s">
        <v>47</v>
      </c>
      <c r="E315" s="8"/>
      <c r="F315" s="69"/>
      <c r="H315" s="3"/>
      <c r="I315" s="4">
        <v>11766</v>
      </c>
      <c r="J315" s="5"/>
      <c r="K315" s="3"/>
    </row>
    <row r="316" spans="1:18" ht="15" thickBot="1" x14ac:dyDescent="0.4">
      <c r="A316" s="11"/>
      <c r="B316" s="8"/>
      <c r="C316" s="8"/>
      <c r="D316" s="9" t="s">
        <v>48</v>
      </c>
      <c r="E316" s="8"/>
      <c r="F316" s="69"/>
    </row>
    <row r="317" spans="1:18" ht="15" thickBot="1" x14ac:dyDescent="0.4">
      <c r="A317" s="11"/>
      <c r="B317" s="8"/>
      <c r="C317" s="8"/>
      <c r="D317" s="9" t="s">
        <v>54</v>
      </c>
      <c r="E317" s="8"/>
      <c r="F317" s="69"/>
      <c r="H317" s="3"/>
      <c r="I317" s="4">
        <v>7418</v>
      </c>
      <c r="J317" s="5"/>
      <c r="K317" s="3"/>
    </row>
    <row r="318" spans="1:18" ht="15" thickBot="1" x14ac:dyDescent="0.4">
      <c r="A318" s="12"/>
      <c r="B318" s="8" t="s">
        <v>41</v>
      </c>
      <c r="C318" s="8"/>
      <c r="D318" s="9" t="s">
        <v>40</v>
      </c>
      <c r="E318" s="8"/>
      <c r="F318" s="70"/>
      <c r="H318" s="3"/>
      <c r="I318" s="4">
        <v>2752</v>
      </c>
      <c r="J318" s="5"/>
      <c r="K318" s="3"/>
    </row>
    <row r="319" spans="1:18" s="24" customFormat="1" ht="15" thickBot="1" x14ac:dyDescent="0.4">
      <c r="A319" s="22"/>
      <c r="B319" s="23" t="s">
        <v>42</v>
      </c>
      <c r="C319" s="23">
        <f>SUM(C311:C318)</f>
        <v>0</v>
      </c>
      <c r="D319" s="23" t="s">
        <v>42</v>
      </c>
      <c r="E319" s="23">
        <f>SUM(E311:E318)</f>
        <v>0</v>
      </c>
      <c r="F319" s="23">
        <f>F310+C319-E319</f>
        <v>0</v>
      </c>
      <c r="G319" s="15"/>
      <c r="H319" s="3"/>
      <c r="I319" s="4">
        <v>239275</v>
      </c>
      <c r="J319" s="5"/>
      <c r="K319" s="3"/>
      <c r="L319" s="15"/>
      <c r="M319" s="15"/>
      <c r="N319" s="15"/>
      <c r="O319" s="15"/>
      <c r="P319" s="15"/>
      <c r="Q319" s="15"/>
      <c r="R319" s="15"/>
    </row>
    <row r="320" spans="1:18" ht="15" thickBot="1" x14ac:dyDescent="0.4">
      <c r="A320" s="45" t="s">
        <v>53</v>
      </c>
      <c r="B320" s="8"/>
      <c r="C320" s="8"/>
      <c r="D320" s="9" t="s">
        <v>49</v>
      </c>
      <c r="E320" s="8"/>
      <c r="F320" s="27"/>
      <c r="H320" s="3"/>
      <c r="I320" s="4">
        <v>19594</v>
      </c>
      <c r="J320" s="5"/>
      <c r="K320" s="3"/>
    </row>
    <row r="321" spans="1:18" ht="15" thickBot="1" x14ac:dyDescent="0.4">
      <c r="A321" s="45"/>
      <c r="B321" s="8"/>
      <c r="C321" s="8"/>
      <c r="D321" s="9" t="s">
        <v>44</v>
      </c>
      <c r="E321" s="8"/>
      <c r="F321" s="28"/>
      <c r="H321" s="3"/>
      <c r="I321" s="4">
        <v>18098</v>
      </c>
      <c r="J321" s="5"/>
      <c r="K321" s="3"/>
    </row>
    <row r="322" spans="1:18" ht="15" thickBot="1" x14ac:dyDescent="0.4">
      <c r="A322" s="45" t="s">
        <v>37</v>
      </c>
      <c r="B322" s="8"/>
      <c r="C322" s="8"/>
      <c r="D322" s="9" t="s">
        <v>45</v>
      </c>
      <c r="E322" s="8"/>
      <c r="F322" s="68"/>
      <c r="H322" s="3"/>
      <c r="I322" s="6">
        <v>951</v>
      </c>
      <c r="J322" s="5"/>
      <c r="K322" s="3"/>
    </row>
    <row r="323" spans="1:18" ht="15" thickBot="1" x14ac:dyDescent="0.4">
      <c r="A323" s="11"/>
      <c r="B323" s="8"/>
      <c r="C323" s="8"/>
      <c r="D323" s="9" t="s">
        <v>46</v>
      </c>
      <c r="E323" s="8"/>
      <c r="F323" s="69"/>
      <c r="H323" s="3"/>
      <c r="I323" s="4">
        <v>18762</v>
      </c>
      <c r="J323" s="5"/>
      <c r="K323" s="3"/>
    </row>
    <row r="324" spans="1:18" ht="16.5" customHeight="1" thickBot="1" x14ac:dyDescent="0.4">
      <c r="A324" s="11"/>
      <c r="B324" s="8"/>
      <c r="C324" s="8"/>
      <c r="D324" s="48" t="s">
        <v>47</v>
      </c>
      <c r="E324" s="8"/>
      <c r="F324" s="69"/>
      <c r="H324" s="3"/>
      <c r="I324" s="4">
        <v>18629</v>
      </c>
      <c r="J324" s="5"/>
      <c r="K324" s="3"/>
    </row>
    <row r="325" spans="1:18" ht="15" thickBot="1" x14ac:dyDescent="0.4">
      <c r="A325" s="11"/>
      <c r="B325" s="8"/>
      <c r="C325" s="8"/>
      <c r="D325" s="9" t="s">
        <v>48</v>
      </c>
      <c r="E325" s="8"/>
      <c r="F325" s="69"/>
    </row>
    <row r="326" spans="1:18" ht="15" thickBot="1" x14ac:dyDescent="0.4">
      <c r="A326" s="11"/>
      <c r="B326" s="8"/>
      <c r="C326" s="8"/>
      <c r="D326" s="9" t="s">
        <v>54</v>
      </c>
      <c r="E326" s="8"/>
      <c r="F326" s="69"/>
      <c r="H326" s="3"/>
      <c r="I326" s="4">
        <v>18831</v>
      </c>
      <c r="J326" s="5"/>
      <c r="K326" s="3"/>
    </row>
    <row r="327" spans="1:18" ht="15" thickBot="1" x14ac:dyDescent="0.4">
      <c r="A327" s="12"/>
      <c r="B327" s="8" t="s">
        <v>41</v>
      </c>
      <c r="C327" s="8"/>
      <c r="D327" s="9" t="s">
        <v>40</v>
      </c>
      <c r="E327" s="8"/>
      <c r="F327" s="70"/>
      <c r="H327" s="3"/>
      <c r="I327" s="4">
        <v>2695</v>
      </c>
      <c r="J327" s="5"/>
      <c r="K327" s="3"/>
    </row>
    <row r="328" spans="1:18" s="24" customFormat="1" ht="15" thickBot="1" x14ac:dyDescent="0.4">
      <c r="A328" s="22"/>
      <c r="B328" s="23" t="s">
        <v>42</v>
      </c>
      <c r="C328" s="23">
        <f>SUM(C320:C327)</f>
        <v>0</v>
      </c>
      <c r="D328" s="23" t="s">
        <v>42</v>
      </c>
      <c r="E328" s="23">
        <f>SUM(E320:E327)</f>
        <v>0</v>
      </c>
      <c r="F328" s="23">
        <f>F319+C328-E328</f>
        <v>0</v>
      </c>
      <c r="G328" s="15"/>
      <c r="H328" s="3"/>
      <c r="I328" s="4">
        <v>8153</v>
      </c>
      <c r="J328" s="5"/>
      <c r="K328" s="3"/>
      <c r="L328" s="15"/>
      <c r="M328" s="15"/>
      <c r="N328" s="15"/>
      <c r="O328" s="15"/>
      <c r="P328" s="15"/>
      <c r="Q328" s="15"/>
      <c r="R328" s="15"/>
    </row>
    <row r="329" spans="1:18" s="15" customFormat="1" x14ac:dyDescent="0.35">
      <c r="A329" s="25"/>
      <c r="D329" s="26"/>
      <c r="H329" s="3"/>
      <c r="I329" s="4">
        <v>29125</v>
      </c>
      <c r="J329" s="5"/>
      <c r="K329" s="4">
        <v>29125</v>
      </c>
    </row>
    <row r="330" spans="1:18" s="15" customFormat="1" x14ac:dyDescent="0.35">
      <c r="A330" s="25"/>
      <c r="D330" s="26"/>
      <c r="H330" s="3"/>
      <c r="I330" s="4">
        <v>7095</v>
      </c>
      <c r="J330" s="5"/>
      <c r="K330" s="4">
        <v>7095</v>
      </c>
    </row>
    <row r="331" spans="1:18" s="15" customFormat="1" x14ac:dyDescent="0.35">
      <c r="A331" s="25"/>
      <c r="D331" s="26"/>
      <c r="H331" s="3"/>
      <c r="I331" s="4">
        <v>8148</v>
      </c>
      <c r="J331" s="5"/>
      <c r="K331" s="4">
        <v>8148</v>
      </c>
    </row>
    <row r="332" spans="1:18" s="15" customFormat="1" x14ac:dyDescent="0.35">
      <c r="A332" s="25"/>
      <c r="D332" s="26"/>
      <c r="H332" s="3"/>
      <c r="I332" s="4">
        <v>97665</v>
      </c>
      <c r="J332" s="5"/>
      <c r="K332" s="4">
        <v>97665</v>
      </c>
    </row>
    <row r="333" spans="1:18" s="15" customFormat="1" x14ac:dyDescent="0.35">
      <c r="A333" s="25"/>
      <c r="D333" s="26"/>
      <c r="H333" s="3"/>
      <c r="I333" s="3">
        <f>SUM(I306:J332)</f>
        <v>3865595.42</v>
      </c>
      <c r="J333" s="3"/>
      <c r="K333" s="3">
        <f>SUM(K329:K332)</f>
        <v>142033</v>
      </c>
    </row>
    <row r="334" spans="1:18" s="15" customFormat="1" x14ac:dyDescent="0.35">
      <c r="A334" s="25"/>
      <c r="D334" s="26"/>
      <c r="H334" s="3"/>
      <c r="I334" s="3"/>
      <c r="J334" s="3"/>
      <c r="K334" s="3"/>
    </row>
    <row r="335" spans="1:18" s="15" customFormat="1" x14ac:dyDescent="0.35">
      <c r="A335" s="25"/>
      <c r="D335" s="26"/>
      <c r="H335" s="3"/>
      <c r="I335" s="3"/>
      <c r="J335" s="3"/>
      <c r="K335" s="3"/>
    </row>
    <row r="336" spans="1:18" s="15" customFormat="1" x14ac:dyDescent="0.35">
      <c r="A336" s="25"/>
      <c r="D336" s="26"/>
      <c r="H336" s="3"/>
      <c r="I336" s="3"/>
      <c r="J336" s="3"/>
      <c r="K336" s="3"/>
    </row>
    <row r="337" spans="1:11" s="15" customFormat="1" x14ac:dyDescent="0.35">
      <c r="A337" s="25"/>
      <c r="D337" s="26"/>
      <c r="H337" s="3"/>
      <c r="I337" s="3"/>
      <c r="J337" s="3"/>
      <c r="K337" s="3"/>
    </row>
    <row r="338" spans="1:11" s="15" customFormat="1" x14ac:dyDescent="0.35">
      <c r="A338" s="25"/>
      <c r="D338" s="26"/>
      <c r="H338" s="3"/>
      <c r="I338" s="3"/>
      <c r="J338" s="3"/>
      <c r="K338" s="3"/>
    </row>
    <row r="339" spans="1:11" s="15" customFormat="1" x14ac:dyDescent="0.35">
      <c r="A339" s="25"/>
      <c r="D339" s="26"/>
      <c r="H339" s="3"/>
      <c r="I339" s="3"/>
      <c r="J339" s="3"/>
      <c r="K339" s="3"/>
    </row>
    <row r="340" spans="1:11" s="15" customFormat="1" x14ac:dyDescent="0.35">
      <c r="A340" s="25"/>
      <c r="D340" s="26"/>
      <c r="H340" s="3"/>
      <c r="I340" s="3"/>
      <c r="J340" s="3"/>
      <c r="K340" s="3"/>
    </row>
    <row r="341" spans="1:11" s="15" customFormat="1" x14ac:dyDescent="0.35">
      <c r="A341" s="25"/>
      <c r="D341" s="26"/>
      <c r="H341" s="3"/>
      <c r="I341" s="3"/>
      <c r="J341" s="3"/>
      <c r="K341" s="3"/>
    </row>
    <row r="342" spans="1:11" s="15" customFormat="1" x14ac:dyDescent="0.35">
      <c r="A342" s="25"/>
      <c r="D342" s="26"/>
    </row>
    <row r="343" spans="1:11" s="15" customFormat="1" x14ac:dyDescent="0.35">
      <c r="A343" s="25"/>
      <c r="D343" s="26"/>
    </row>
    <row r="344" spans="1:11" s="15" customFormat="1" x14ac:dyDescent="0.35">
      <c r="A344" s="25"/>
      <c r="D344" s="26"/>
    </row>
    <row r="345" spans="1:11" s="15" customFormat="1" x14ac:dyDescent="0.35">
      <c r="A345" s="25"/>
      <c r="D345" s="26"/>
    </row>
    <row r="346" spans="1:11" s="15" customFormat="1" x14ac:dyDescent="0.35">
      <c r="A346" s="25"/>
      <c r="D346" s="26"/>
    </row>
    <row r="347" spans="1:11" s="15" customFormat="1" x14ac:dyDescent="0.35">
      <c r="A347" s="25"/>
      <c r="D347" s="26"/>
    </row>
    <row r="348" spans="1:11" s="15" customFormat="1" x14ac:dyDescent="0.35">
      <c r="A348" s="25"/>
      <c r="D348" s="26"/>
    </row>
    <row r="349" spans="1:11" s="15" customFormat="1" x14ac:dyDescent="0.35">
      <c r="A349" s="25"/>
      <c r="D349" s="26"/>
    </row>
    <row r="350" spans="1:11" s="15" customFormat="1" x14ac:dyDescent="0.35">
      <c r="A350" s="25"/>
      <c r="D350" s="26"/>
    </row>
    <row r="351" spans="1:11" s="15" customFormat="1" x14ac:dyDescent="0.35">
      <c r="A351" s="25"/>
      <c r="D351" s="26"/>
    </row>
    <row r="352" spans="1:11" s="15" customFormat="1" x14ac:dyDescent="0.35">
      <c r="A352" s="25"/>
      <c r="D352" s="26"/>
    </row>
    <row r="353" spans="1:4" s="15" customFormat="1" x14ac:dyDescent="0.35">
      <c r="A353" s="25"/>
      <c r="D353" s="26"/>
    </row>
    <row r="354" spans="1:4" s="15" customFormat="1" x14ac:dyDescent="0.35">
      <c r="A354" s="25"/>
      <c r="D354" s="26"/>
    </row>
    <row r="355" spans="1:4" s="15" customFormat="1" x14ac:dyDescent="0.35">
      <c r="A355" s="25"/>
      <c r="D355" s="26"/>
    </row>
    <row r="356" spans="1:4" s="15" customFormat="1" x14ac:dyDescent="0.35">
      <c r="A356" s="25"/>
      <c r="D356" s="26"/>
    </row>
    <row r="357" spans="1:4" s="15" customFormat="1" x14ac:dyDescent="0.35">
      <c r="A357" s="25"/>
      <c r="D357" s="26"/>
    </row>
    <row r="358" spans="1:4" s="15" customFormat="1" x14ac:dyDescent="0.35">
      <c r="A358" s="25"/>
      <c r="D358" s="26"/>
    </row>
    <row r="359" spans="1:4" s="15" customFormat="1" x14ac:dyDescent="0.35">
      <c r="A359" s="25"/>
      <c r="D359" s="26"/>
    </row>
    <row r="360" spans="1:4" s="15" customFormat="1" x14ac:dyDescent="0.35">
      <c r="A360" s="25"/>
      <c r="D360" s="26"/>
    </row>
    <row r="361" spans="1:4" s="15" customFormat="1" x14ac:dyDescent="0.35">
      <c r="A361" s="25"/>
      <c r="D361" s="26"/>
    </row>
    <row r="362" spans="1:4" s="15" customFormat="1" x14ac:dyDescent="0.35">
      <c r="A362" s="25"/>
      <c r="D362" s="26"/>
    </row>
    <row r="363" spans="1:4" s="15" customFormat="1" x14ac:dyDescent="0.35">
      <c r="A363" s="25"/>
      <c r="D363" s="26"/>
    </row>
    <row r="364" spans="1:4" s="15" customFormat="1" x14ac:dyDescent="0.35">
      <c r="A364" s="25"/>
      <c r="D364" s="26"/>
    </row>
    <row r="365" spans="1:4" s="15" customFormat="1" x14ac:dyDescent="0.35">
      <c r="A365" s="25"/>
      <c r="D365" s="26"/>
    </row>
    <row r="366" spans="1:4" s="15" customFormat="1" x14ac:dyDescent="0.35">
      <c r="A366" s="25"/>
      <c r="D366" s="26"/>
    </row>
    <row r="367" spans="1:4" s="15" customFormat="1" x14ac:dyDescent="0.35">
      <c r="A367" s="25"/>
      <c r="D367" s="26"/>
    </row>
    <row r="368" spans="1:4" s="15" customFormat="1" x14ac:dyDescent="0.35">
      <c r="A368" s="25"/>
      <c r="D368" s="26"/>
    </row>
    <row r="369" spans="1:4" s="15" customFormat="1" x14ac:dyDescent="0.35">
      <c r="A369" s="25"/>
      <c r="D369" s="26"/>
    </row>
    <row r="370" spans="1:4" s="15" customFormat="1" x14ac:dyDescent="0.35">
      <c r="A370" s="25"/>
      <c r="D370" s="26"/>
    </row>
    <row r="371" spans="1:4" s="15" customFormat="1" x14ac:dyDescent="0.35">
      <c r="A371" s="25"/>
      <c r="D371" s="26"/>
    </row>
    <row r="372" spans="1:4" s="15" customFormat="1" x14ac:dyDescent="0.35">
      <c r="A372" s="25"/>
      <c r="D372" s="26"/>
    </row>
    <row r="373" spans="1:4" s="15" customFormat="1" x14ac:dyDescent="0.35">
      <c r="A373" s="25"/>
      <c r="D373" s="26"/>
    </row>
    <row r="374" spans="1:4" s="15" customFormat="1" x14ac:dyDescent="0.35">
      <c r="A374" s="25"/>
      <c r="D374" s="26"/>
    </row>
    <row r="375" spans="1:4" s="15" customFormat="1" x14ac:dyDescent="0.35">
      <c r="A375" s="25"/>
      <c r="D375" s="26"/>
    </row>
    <row r="376" spans="1:4" s="15" customFormat="1" x14ac:dyDescent="0.35">
      <c r="A376" s="25"/>
      <c r="D376" s="26"/>
    </row>
    <row r="377" spans="1:4" s="15" customFormat="1" x14ac:dyDescent="0.35">
      <c r="A377" s="25"/>
      <c r="D377" s="26"/>
    </row>
    <row r="378" spans="1:4" s="15" customFormat="1" x14ac:dyDescent="0.35">
      <c r="A378" s="25"/>
      <c r="D378" s="26"/>
    </row>
    <row r="379" spans="1:4" s="15" customFormat="1" x14ac:dyDescent="0.35">
      <c r="A379" s="25"/>
      <c r="D379" s="26"/>
    </row>
    <row r="380" spans="1:4" s="15" customFormat="1" x14ac:dyDescent="0.35">
      <c r="A380" s="25"/>
      <c r="D380" s="26"/>
    </row>
    <row r="381" spans="1:4" s="15" customFormat="1" x14ac:dyDescent="0.35">
      <c r="A381" s="25"/>
      <c r="D381" s="26"/>
    </row>
    <row r="382" spans="1:4" s="15" customFormat="1" x14ac:dyDescent="0.35">
      <c r="A382" s="25"/>
      <c r="D382" s="26"/>
    </row>
    <row r="383" spans="1:4" s="15" customFormat="1" x14ac:dyDescent="0.35">
      <c r="A383" s="25"/>
      <c r="D383" s="26"/>
    </row>
    <row r="384" spans="1:4" s="15" customFormat="1" x14ac:dyDescent="0.35">
      <c r="A384" s="25"/>
      <c r="D384" s="26"/>
    </row>
    <row r="385" spans="1:4" s="15" customFormat="1" x14ac:dyDescent="0.35">
      <c r="A385" s="25"/>
      <c r="D385" s="26"/>
    </row>
    <row r="386" spans="1:4" s="15" customFormat="1" x14ac:dyDescent="0.35">
      <c r="A386" s="25"/>
      <c r="D386" s="26"/>
    </row>
    <row r="387" spans="1:4" s="15" customFormat="1" x14ac:dyDescent="0.35">
      <c r="A387" s="25"/>
      <c r="D387" s="26"/>
    </row>
    <row r="388" spans="1:4" s="15" customFormat="1" x14ac:dyDescent="0.35">
      <c r="A388" s="25"/>
      <c r="D388" s="26"/>
    </row>
    <row r="389" spans="1:4" s="15" customFormat="1" x14ac:dyDescent="0.35">
      <c r="A389" s="25"/>
      <c r="D389" s="26"/>
    </row>
    <row r="390" spans="1:4" s="15" customFormat="1" x14ac:dyDescent="0.35">
      <c r="A390" s="25"/>
      <c r="D390" s="26"/>
    </row>
    <row r="391" spans="1:4" s="15" customFormat="1" x14ac:dyDescent="0.35">
      <c r="A391" s="25"/>
      <c r="D391" s="26"/>
    </row>
    <row r="392" spans="1:4" s="15" customFormat="1" x14ac:dyDescent="0.35">
      <c r="A392" s="25"/>
      <c r="D392" s="26"/>
    </row>
    <row r="393" spans="1:4" s="15" customFormat="1" x14ac:dyDescent="0.35">
      <c r="A393" s="25"/>
      <c r="D393" s="26"/>
    </row>
    <row r="394" spans="1:4" s="15" customFormat="1" x14ac:dyDescent="0.35">
      <c r="A394" s="25"/>
      <c r="D394" s="26"/>
    </row>
    <row r="395" spans="1:4" s="15" customFormat="1" x14ac:dyDescent="0.35">
      <c r="A395" s="25"/>
      <c r="D395" s="26"/>
    </row>
    <row r="396" spans="1:4" s="15" customFormat="1" x14ac:dyDescent="0.35">
      <c r="A396" s="25"/>
      <c r="D396" s="26"/>
    </row>
    <row r="397" spans="1:4" s="15" customFormat="1" x14ac:dyDescent="0.35">
      <c r="A397" s="25"/>
      <c r="D397" s="26"/>
    </row>
    <row r="398" spans="1:4" s="15" customFormat="1" x14ac:dyDescent="0.35">
      <c r="A398" s="25"/>
      <c r="D398" s="26"/>
    </row>
    <row r="399" spans="1:4" s="15" customFormat="1" x14ac:dyDescent="0.35">
      <c r="A399" s="25"/>
      <c r="D399" s="26"/>
    </row>
  </sheetData>
  <sheetProtection insertRows="0"/>
  <protectedRanges>
    <protectedRange sqref="B32:B38" name="Range157"/>
    <protectedRange sqref="C210" name="Range156"/>
    <protectedRange sqref="B203:C209" name="Range155"/>
    <protectedRange sqref="E149:E156" name="Range154"/>
    <protectedRange sqref="E320:E327" name="Range153"/>
    <protectedRange sqref="E311:E318" name="Range152"/>
    <protectedRange sqref="E302:E309" name="Range151"/>
    <protectedRange sqref="E293:E300" name="Range150"/>
    <protectedRange sqref="E284:E291" name="Range149"/>
    <protectedRange sqref="E275:E282" name="Range148"/>
    <protectedRange sqref="E266:E273" name="Range147"/>
    <protectedRange sqref="E257:E264" name="Range146"/>
    <protectedRange sqref="E248:E255" name="Range145"/>
    <protectedRange sqref="E239:E246" name="Range144"/>
    <protectedRange sqref="E230:E237" name="Range143"/>
    <protectedRange sqref="E221:E228" name="Range142"/>
    <protectedRange sqref="E212:E219" name="Range141"/>
    <protectedRange sqref="E203:E210" name="Range140"/>
    <protectedRange sqref="E194:E201" name="Range139"/>
    <protectedRange sqref="E185:E192" name="Range138"/>
    <protectedRange sqref="E176:E183" name="Range137"/>
    <protectedRange sqref="E167:E174" name="Range136"/>
    <protectedRange sqref="E158:E165" name="Range135"/>
    <protectedRange sqref="E140:E147" name="Range134"/>
    <protectedRange sqref="E131:E138" name="Range133"/>
    <protectedRange sqref="E122:E129" name="Range132"/>
    <protectedRange sqref="E113:E120" name="Range131"/>
    <protectedRange sqref="E104:E111" name="Range130"/>
    <protectedRange sqref="E95:E102" name="Range129"/>
    <protectedRange sqref="E95:E102" name="Range127"/>
    <protectedRange sqref="E86:E93" name="Range124"/>
    <protectedRange sqref="E77:E84" name="Range121"/>
    <protectedRange sqref="E68:E75" name="Range118"/>
    <protectedRange sqref="C201" name="Range126"/>
    <protectedRange sqref="B194:C198 B200:C200" name="Range125"/>
    <protectedRange sqref="C327" name="Range123"/>
    <protectedRange sqref="B320:C324 B326:C326" name="Range122"/>
    <protectedRange sqref="C318" name="Range120"/>
    <protectedRange sqref="B311:C315 B317:C317" name="Range119"/>
    <protectedRange sqref="C309" name="Range117"/>
    <protectedRange sqref="B302:C306 B308:C308" name="Range116"/>
    <protectedRange sqref="C300" name="Range114"/>
    <protectedRange sqref="B293:C297 B299:C299" name="Range113"/>
    <protectedRange sqref="C291" name="Range111"/>
    <protectedRange sqref="B284:C288 B290:C290" name="Range110"/>
    <protectedRange sqref="C282" name="Range108"/>
    <protectedRange sqref="B275:C279 B281:C281" name="Range107"/>
    <protectedRange sqref="C273" name="Range105"/>
    <protectedRange sqref="B266:C270 B272:C272" name="Range104"/>
    <protectedRange sqref="C264" name="Range102"/>
    <protectedRange sqref="B257:C261 B263:C263" name="Range101"/>
    <protectedRange sqref="C255" name="Range99"/>
    <protectedRange sqref="B248:C252 B254:C254" name="Range98"/>
    <protectedRange sqref="C246" name="Range96"/>
    <protectedRange sqref="B239:C243 B245:C245" name="Range95"/>
    <protectedRange sqref="C237" name="Range93"/>
    <protectedRange sqref="B230:C234 B236:C236" name="Range92"/>
    <protectedRange sqref="C228" name="Range90"/>
    <protectedRange sqref="B221:C225 B227:C227" name="Range89"/>
    <protectedRange sqref="C219" name="Range87"/>
    <protectedRange sqref="B212:C216 B218:C218" name="Range86"/>
    <protectedRange sqref="C210" name="Range84"/>
    <protectedRange sqref="B95:C99 B101:C101" name="Range83"/>
    <protectedRange sqref="C201" name="Range81"/>
    <protectedRange sqref="B86:C90 B92:C92" name="Range80"/>
    <protectedRange sqref="C192" name="Range78"/>
    <protectedRange sqref="B185:C189 B191:C191" name="Range77"/>
    <protectedRange sqref="C183" name="Range75"/>
    <protectedRange sqref="B176:C180 B182:C182" name="Range74"/>
    <protectedRange sqref="C174" name="Range72"/>
    <protectedRange sqref="B167:C171 B173:C173" name="Range71"/>
    <protectedRange sqref="C165" name="Range69"/>
    <protectedRange sqref="B158:C162 B164:C164" name="Range68"/>
    <protectedRange sqref="C156" name="Range66"/>
    <protectedRange sqref="B149:C153 B155:C155" name="Range65"/>
    <protectedRange sqref="C147" name="Range63"/>
    <protectedRange sqref="B140:C144 B146:C146" name="Range62"/>
    <protectedRange sqref="C138" name="Range60"/>
    <protectedRange sqref="B131:C135 B137:C137" name="Range59"/>
    <protectedRange sqref="C129" name="Range57"/>
    <protectedRange sqref="B122:C126 B128:C128" name="Range56"/>
    <protectedRange sqref="C120" name="Range54"/>
    <protectedRange sqref="B113:C117 B119:C119" name="Range53"/>
    <protectedRange sqref="C57" name="Range33"/>
    <protectedRange sqref="B50:C54 B56:C56" name="Range32"/>
    <protectedRange sqref="C48" name="Range30"/>
    <protectedRange sqref="B41:C45 B47:C47" name="Range29"/>
    <protectedRange sqref="C39" name="Range27"/>
    <protectedRange sqref="B32:C36 B38:C38" name="Range26"/>
    <protectedRange sqref="C29:C30" name="Range24"/>
    <protectedRange sqref="B23:C27" name="Range23"/>
    <protectedRange sqref="C21" name="Range21"/>
    <protectedRange sqref="B14:C18" name="Range20"/>
    <protectedRange sqref="C12" name="Range10"/>
    <protectedRange sqref="C29:C30" name="Range8"/>
    <protectedRange sqref="B23:C27" name="Range7"/>
    <protectedRange sqref="C21" name="Range5"/>
    <protectedRange sqref="B14:C18" name="Range4"/>
    <protectedRange sqref="C12" name="Range2"/>
    <protectedRange sqref="B5:C11 B19:C19 B28:C28 B37:C37 B46:C46 B55:C55 B64:C64 B73:C73 B82:C82 B91:C91 B100:C100 B109:C109 B118:C118 B127:C127 B136:C136 B145:C145 B154:C154 B163:C163 B172:C172 B181:C181 B199:C199 B190:C190 B208:C208 B217:C217 B226:C226 B235:C235 B244:C244 B253:C253 B262:C262 B271:C271 B280:C280 B289:C289 B298:C298 B307:C307 B316:C316 B325:C325" name="Range1"/>
    <protectedRange sqref="B32:C36 B38:C38" name="Range11"/>
    <protectedRange sqref="C39" name="Range12"/>
    <protectedRange sqref="B41:C45 B47:C47" name="Range14"/>
    <protectedRange sqref="C48" name="Range15"/>
    <protectedRange sqref="B50:C54 B56:C56" name="Range17"/>
    <protectedRange sqref="C57" name="Range18"/>
    <protectedRange sqref="B59:C63" name="Range35"/>
    <protectedRange sqref="C57" name="Range36"/>
    <protectedRange sqref="B68:C72 B74:C74" name="Range38"/>
    <protectedRange sqref="C84" name="Range39"/>
    <protectedRange sqref="B77:C81 B83:C83" name="Range41"/>
    <protectedRange sqref="C84" name="Range42"/>
    <protectedRange sqref="B86:C90 B92:C92" name="Range44"/>
    <protectedRange sqref="C93" name="Range45"/>
    <protectedRange sqref="B95:C99 B101:C101" name="Range47"/>
    <protectedRange sqref="C102" name="Range48"/>
    <protectedRange sqref="B104:C108 B110:C110" name="Range50"/>
    <protectedRange sqref="C111" name="Range51"/>
    <protectedRange sqref="F3" name="Range128"/>
    <protectedRange sqref="E5:E12" name="Range88"/>
    <protectedRange sqref="E14:E21" name="Range91"/>
    <protectedRange sqref="E23:E30" name="Range94"/>
    <protectedRange sqref="E14:E21" name="Range97"/>
    <protectedRange sqref="E14:E21" name="Range100"/>
    <protectedRange sqref="E23:E30" name="Range103"/>
    <protectedRange sqref="E32:E39" name="Range106"/>
    <protectedRange sqref="E41:E48" name="Range109"/>
    <protectedRange sqref="E50:E57" name="Range112"/>
    <protectedRange sqref="E59:E66" name="Range115"/>
    <protectedRange sqref="D5 D14 D23 D32 D41 D50 D59 D68 D77 D86 D95 D104 D113 D122 D131 D140 D149 D158 D167 D176 D185 D194 D203 D212 D221 D230 D239 D248 D257 D266 D275 D284 D293 D302 D311 D320" name="Range158"/>
  </protectedRanges>
  <mergeCells count="45">
    <mergeCell ref="A1:F1"/>
    <mergeCell ref="A2:C2"/>
    <mergeCell ref="D2:E2"/>
    <mergeCell ref="A3:A4"/>
    <mergeCell ref="B3:B4"/>
    <mergeCell ref="C3:C4"/>
    <mergeCell ref="D3:D4"/>
    <mergeCell ref="E3:E4"/>
    <mergeCell ref="F3:F4"/>
    <mergeCell ref="F41:F48"/>
    <mergeCell ref="F52:F57"/>
    <mergeCell ref="F61:F66"/>
    <mergeCell ref="F5:F12"/>
    <mergeCell ref="F14:F21"/>
    <mergeCell ref="F23:F29"/>
    <mergeCell ref="F70:F75"/>
    <mergeCell ref="F79:F84"/>
    <mergeCell ref="F88:F93"/>
    <mergeCell ref="F97:F102"/>
    <mergeCell ref="F106:F111"/>
    <mergeCell ref="F169:F174"/>
    <mergeCell ref="F178:F183"/>
    <mergeCell ref="F187:F192"/>
    <mergeCell ref="F196:F201"/>
    <mergeCell ref="F115:F120"/>
    <mergeCell ref="F124:F129"/>
    <mergeCell ref="F133:F138"/>
    <mergeCell ref="F142:F147"/>
    <mergeCell ref="F151:F156"/>
    <mergeCell ref="F295:F300"/>
    <mergeCell ref="F304:F309"/>
    <mergeCell ref="F313:F318"/>
    <mergeCell ref="F322:F327"/>
    <mergeCell ref="F32:F39"/>
    <mergeCell ref="F250:F255"/>
    <mergeCell ref="F259:F264"/>
    <mergeCell ref="F268:F273"/>
    <mergeCell ref="F277:F282"/>
    <mergeCell ref="F286:F291"/>
    <mergeCell ref="F205:F210"/>
    <mergeCell ref="F214:F219"/>
    <mergeCell ref="F223:F228"/>
    <mergeCell ref="F232:F237"/>
    <mergeCell ref="F241:F246"/>
    <mergeCell ref="F160:F165"/>
  </mergeCells>
  <pageMargins left="0.7" right="0.7" top="0.65" bottom="0.64" header="0.3" footer="0.3"/>
  <pageSetup paperSize="9"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Kthimi i Investimeve</vt:lpstr>
      <vt:lpstr>cash-flow</vt:lpstr>
      <vt:lpstr>'cash-flow'!Print_Area</vt:lpstr>
      <vt:lpstr>'Kthimi i Investimeve'!Print_Area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2018-06-01T09:30:58Z</dcterms:modified>
</cp:coreProperties>
</file>